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bookViews>
    <workbookView xWindow="0" yWindow="480" windowWidth="16380" windowHeight="7710" tabRatio="960" activeTab="3"/>
  </bookViews>
  <sheets>
    <sheet name="Instructions and Checklist" sheetId="8" r:id="rId1"/>
    <sheet name="(a) Detailed expenditure Report" sheetId="1" r:id="rId2"/>
    <sheet name="(b) investment report" sheetId="19" r:id="rId3"/>
    <sheet name="(c) Summary" sheetId="3" r:id="rId4"/>
    <sheet name="(d) Audit observations" sheetId="15" r:id="rId5"/>
    <sheet name="(e) Performance" sheetId="20" r:id="rId6"/>
    <sheet name="(f) Balance Sheet" sheetId="21" r:id="rId7"/>
    <sheet name="(g) P&amp;L " sheetId="22" r:id="rId8"/>
    <sheet name="sample audit summary" sheetId="17" r:id="rId9"/>
  </sheets>
  <externalReferences>
    <externalReference r:id="rId10"/>
  </externalReferences>
  <definedNames>
    <definedName name="_xlnm.Print_Area" localSheetId="1">'(a) Detailed expenditure Report'!$B$1:$N$66</definedName>
    <definedName name="_xlnm.Print_Area" localSheetId="2">'(b) investment report'!$B$1:$N$61</definedName>
    <definedName name="_xlnm.Print_Area" localSheetId="3">'(c) Summary'!$B$1:$F$68</definedName>
    <definedName name="_xlnm.Print_Area" localSheetId="6">'(f) Balance Sheet'!$A$1:$F$92</definedName>
    <definedName name="_xlnm.Print_Area" localSheetId="7">'(g) P&amp;L '!$A$1:$D$46</definedName>
    <definedName name="_xlnm.Print_Area" localSheetId="0">'Instructions and Checklist'!$A$1:$B$127</definedName>
    <definedName name="_xlnm.Print_Titles" localSheetId="1">'(a) Detailed expenditure Report'!$16:$17</definedName>
    <definedName name="_xlnm.Print_Titles" localSheetId="2">'(b) investment report'!$16:$17</definedName>
  </definedNames>
  <calcPr calcId="145621"/>
</workbook>
</file>

<file path=xl/calcChain.xml><?xml version="1.0" encoding="utf-8"?>
<calcChain xmlns="http://schemas.openxmlformats.org/spreadsheetml/2006/main">
  <c r="L34" i="1" l="1"/>
  <c r="H34" i="1"/>
  <c r="L31" i="1"/>
  <c r="L30" i="1"/>
  <c r="H31" i="1"/>
  <c r="H30" i="1"/>
  <c r="K34" i="1" l="1"/>
  <c r="J34" i="1"/>
  <c r="G34" i="1"/>
  <c r="F34" i="1"/>
  <c r="E34" i="1"/>
  <c r="C34" i="1"/>
  <c r="K33" i="1"/>
  <c r="J33" i="1"/>
  <c r="F33" i="1"/>
  <c r="G33" i="1"/>
  <c r="E33" i="1"/>
  <c r="C33" i="1"/>
  <c r="H33" i="1"/>
  <c r="L33" i="1" l="1"/>
  <c r="C34" i="3" l="1"/>
  <c r="C50" i="3" l="1"/>
  <c r="C38" i="3" l="1"/>
  <c r="D49" i="22"/>
  <c r="C21" i="22"/>
  <c r="C13" i="22"/>
  <c r="C11" i="22"/>
  <c r="C7" i="22"/>
  <c r="C19" i="22" s="1"/>
  <c r="C30" i="22" s="1"/>
  <c r="C37" i="22" s="1"/>
  <c r="C41" i="22" s="1"/>
  <c r="C44" i="22" s="1"/>
  <c r="F84" i="21"/>
  <c r="F86" i="21" s="1"/>
  <c r="E84" i="21"/>
  <c r="E86" i="21" s="1"/>
  <c r="E88" i="21" s="1"/>
  <c r="F72" i="21"/>
  <c r="E72" i="21"/>
  <c r="F47" i="21"/>
  <c r="J25" i="19"/>
  <c r="F25" i="19"/>
  <c r="F28" i="19" s="1"/>
  <c r="E25" i="19"/>
  <c r="C25" i="19"/>
  <c r="E16" i="19"/>
  <c r="C16" i="19"/>
  <c r="C13" i="19"/>
  <c r="G25" i="19" l="1"/>
  <c r="J28" i="19"/>
  <c r="C28" i="19"/>
  <c r="K25" i="19"/>
  <c r="E28" i="19"/>
  <c r="H28" i="19" s="1"/>
  <c r="L25" i="19"/>
  <c r="H25" i="19"/>
  <c r="G28" i="19" l="1"/>
  <c r="K28" i="19"/>
  <c r="L28" i="19" l="1"/>
  <c r="C55" i="3" l="1"/>
  <c r="K31" i="1"/>
  <c r="J31" i="1"/>
  <c r="K30" i="1"/>
  <c r="K29" i="1"/>
  <c r="J29" i="1"/>
  <c r="E26" i="3" l="1"/>
  <c r="C51" i="3"/>
  <c r="C23" i="3"/>
  <c r="C46" i="3" s="1"/>
  <c r="C45" i="3"/>
  <c r="K26" i="1"/>
  <c r="K23" i="1"/>
  <c r="K20" i="1"/>
  <c r="G26" i="1"/>
  <c r="G23" i="1"/>
  <c r="G20" i="1"/>
  <c r="J25" i="1"/>
  <c r="K25" i="1" s="1"/>
  <c r="J22" i="1"/>
  <c r="J19" i="1"/>
  <c r="F25" i="1"/>
  <c r="E25" i="1"/>
  <c r="G25" i="1" s="1"/>
  <c r="F22" i="1"/>
  <c r="K22" i="1" s="1"/>
  <c r="E22" i="1"/>
  <c r="F19" i="1"/>
  <c r="E19" i="1"/>
  <c r="E29" i="1" s="1"/>
  <c r="C25" i="1"/>
  <c r="C22" i="1"/>
  <c r="C19" i="1"/>
  <c r="C16" i="1"/>
  <c r="G19" i="1" l="1"/>
  <c r="H25" i="1"/>
  <c r="G22" i="1"/>
  <c r="L25" i="1"/>
  <c r="L22" i="1"/>
  <c r="H22" i="1"/>
  <c r="K19" i="1"/>
  <c r="L19" i="1"/>
  <c r="H19" i="1"/>
  <c r="C13" i="1"/>
  <c r="J30" i="1" l="1"/>
  <c r="E30" i="1"/>
  <c r="E31" i="1" s="1"/>
  <c r="C10" i="3" l="1"/>
  <c r="C5" i="3"/>
  <c r="C6" i="3"/>
  <c r="C7" i="3"/>
  <c r="C8" i="3"/>
  <c r="C43" i="3" s="1"/>
  <c r="C4" i="3"/>
  <c r="F29" i="1" l="1"/>
  <c r="C29" i="1"/>
  <c r="F30" i="1" l="1"/>
  <c r="G29" i="1"/>
  <c r="H29" i="1"/>
  <c r="F31" i="1"/>
  <c r="C26" i="3" s="1"/>
  <c r="C30" i="3" s="1"/>
  <c r="C30" i="1"/>
  <c r="C31" i="1" s="1"/>
  <c r="C47" i="3" l="1"/>
  <c r="C54" i="3"/>
  <c r="L29" i="1"/>
  <c r="G30" i="1"/>
  <c r="G31" i="1" s="1"/>
  <c r="C48" i="3" l="1"/>
  <c r="C52" i="3" s="1"/>
  <c r="E16" i="1" l="1"/>
</calcChain>
</file>

<file path=xl/sharedStrings.xml><?xml version="1.0" encoding="utf-8"?>
<sst xmlns="http://schemas.openxmlformats.org/spreadsheetml/2006/main" count="499" uniqueCount="411">
  <si>
    <t>1. HUMAN RESOURCES</t>
  </si>
  <si>
    <t>2. OFFICE COSTS, EQUIPMENT AND SUPPLIES</t>
  </si>
  <si>
    <t>Total 
Budget</t>
  </si>
  <si>
    <t>Implementing Partner:</t>
  </si>
  <si>
    <t>Memorandum of Agreement Number:</t>
  </si>
  <si>
    <t>Contract Period:</t>
  </si>
  <si>
    <t>Reporting Period:</t>
  </si>
  <si>
    <t>Contract Amount:</t>
  </si>
  <si>
    <t>Project Title:</t>
  </si>
  <si>
    <t>Fund Surplus/Deficit:</t>
  </si>
  <si>
    <t>Implementing Partner's Approval:</t>
  </si>
  <si>
    <t>Name &amp; Signature of Authorized Official</t>
  </si>
  <si>
    <t>Date:</t>
  </si>
  <si>
    <t xml:space="preserve">Title:  </t>
  </si>
  <si>
    <t xml:space="preserve"> </t>
  </si>
  <si>
    <t>Expenditure in this Reporting Period</t>
  </si>
  <si>
    <t>3. PROGRAMME COSTS</t>
  </si>
  <si>
    <t>a</t>
  </si>
  <si>
    <t>b</t>
  </si>
  <si>
    <t>calculation</t>
  </si>
  <si>
    <t>c</t>
  </si>
  <si>
    <t>f</t>
  </si>
  <si>
    <t>Budget for this reporting period</t>
  </si>
  <si>
    <t>I certify that, in all material respects, the total expenditure incurred and reported herein are strictly for purposes of the project or activity, as agreed by the LIFT Fund Manager - UNOPS.</t>
  </si>
  <si>
    <t>Implementation Rate:</t>
  </si>
  <si>
    <t>Title:</t>
  </si>
  <si>
    <t>over/under spent</t>
  </si>
  <si>
    <t>d=b-c</t>
  </si>
  <si>
    <t>e=c/b</t>
  </si>
  <si>
    <t xml:space="preserve">Type of report: </t>
  </si>
  <si>
    <t>Date received</t>
  </si>
  <si>
    <t>Amount</t>
  </si>
  <si>
    <t>2nd Fund Request</t>
  </si>
  <si>
    <t>3rd Fund Request</t>
  </si>
  <si>
    <t xml:space="preserve">6. Grand Total </t>
  </si>
  <si>
    <t>1st Fund Request</t>
  </si>
  <si>
    <t xml:space="preserve">Inelligible costs as identified in the audit/verification reports have been corrected as follows: </t>
  </si>
  <si>
    <t xml:space="preserve">Version </t>
  </si>
  <si>
    <t xml:space="preserve">Dates from - to </t>
  </si>
  <si>
    <t>Please fill in fields in red</t>
  </si>
  <si>
    <t>Total expenditure per reporting period</t>
  </si>
  <si>
    <t>8% bridging fund if applicable</t>
  </si>
  <si>
    <t>Dates</t>
  </si>
  <si>
    <t>Description</t>
  </si>
  <si>
    <t>Certification by the Implementing Partner</t>
  </si>
  <si>
    <t xml:space="preserve">Budget description </t>
  </si>
  <si>
    <t xml:space="preserve">Total
Expenditure </t>
  </si>
  <si>
    <t>Expenditure in previous reporting periods</t>
  </si>
  <si>
    <t>g=f+c</t>
  </si>
  <si>
    <t>Current reporting period</t>
  </si>
  <si>
    <t>Summary</t>
  </si>
  <si>
    <t>Progress against budget</t>
  </si>
  <si>
    <t>Total Received</t>
  </si>
  <si>
    <t>Total Expenditure</t>
  </si>
  <si>
    <t>Budget</t>
  </si>
  <si>
    <t>Bridging fund 8%</t>
  </si>
  <si>
    <t>Other Income</t>
  </si>
  <si>
    <t>Expenditure</t>
  </si>
  <si>
    <t xml:space="preserve">Previous reporting period: </t>
  </si>
  <si>
    <t xml:space="preserve">Implementation Rate  </t>
  </si>
  <si>
    <t xml:space="preserve">Progress Rate </t>
  </si>
  <si>
    <t xml:space="preserve">Progress Rate: </t>
  </si>
  <si>
    <t>Expenditure:</t>
  </si>
  <si>
    <t>Indicate the amounts for incurred expenditure per reporting period, ensure they are consistent with previous reports</t>
  </si>
  <si>
    <t>Implementation Rate compares the total expenditure up to date against the received funds (excluding the 8% bridging funds and other earned income)</t>
  </si>
  <si>
    <t>The Progress rate compares the total expenditure against total budget</t>
  </si>
  <si>
    <t xml:space="preserve">Project Information: </t>
  </si>
  <si>
    <t>Project Information</t>
  </si>
  <si>
    <t>refer to MOA, first page</t>
  </si>
  <si>
    <t>refer to MOA budget</t>
  </si>
  <si>
    <t>Choose drop down menu</t>
  </si>
  <si>
    <t>cummulative performance
start date of project to current reporting period</t>
  </si>
  <si>
    <t>4. TOTAL DIRECT COSTS</t>
  </si>
  <si>
    <t>1.1 … please fill in details as per your last approved budget</t>
  </si>
  <si>
    <r>
      <t>3.1…..</t>
    </r>
    <r>
      <rPr>
        <b/>
        <i/>
        <sz val="10"/>
        <color rgb="FFFF0000"/>
        <rFont val="Arial"/>
        <family val="2"/>
      </rPr>
      <t>please fill in details as per your last approved budget</t>
    </r>
  </si>
  <si>
    <r>
      <t>2.1 …</t>
    </r>
    <r>
      <rPr>
        <b/>
        <i/>
        <sz val="10"/>
        <color rgb="FFFF0000"/>
        <rFont val="Arial"/>
        <family val="2"/>
      </rPr>
      <t>please fill in details as per your last approved budget</t>
    </r>
  </si>
  <si>
    <t xml:space="preserve">You are required to report against each budget line of the last approved budget, e.g. if you have an approved budget revision, you need to fill in the figures from the budget revision. </t>
  </si>
  <si>
    <t xml:space="preserve">Expenditure: </t>
  </si>
  <si>
    <t xml:space="preserve">Budget for this reporting period: </t>
  </si>
  <si>
    <t>Variance</t>
  </si>
  <si>
    <t>Over/underspent and variance:</t>
  </si>
  <si>
    <t>Total expenditure incurred from project start date to last reporting period</t>
  </si>
  <si>
    <t>Progress against budget:</t>
  </si>
  <si>
    <t>Shows the rate of overall implementation up to date against the project budget</t>
  </si>
  <si>
    <t>Please report on each received fund transfer; indicate in case you have received the 8% bridging fund</t>
  </si>
  <si>
    <t>Fill in as required, the data will be copied automatically into the summary sheet (b)</t>
  </si>
  <si>
    <t>please use the audit summary sheets provided by the auditors. You need to report on all open audit observations</t>
  </si>
  <si>
    <t xml:space="preserve">Funds received </t>
  </si>
  <si>
    <t xml:space="preserve">Balance   </t>
  </si>
  <si>
    <t>Funds Received:</t>
  </si>
  <si>
    <t>UNOPS-LIFT</t>
  </si>
  <si>
    <t xml:space="preserve">Open: </t>
  </si>
  <si>
    <t>Summary of Audit Recommendations for the year 2010</t>
  </si>
  <si>
    <t xml:space="preserve">Closed: </t>
  </si>
  <si>
    <t xml:space="preserve">Total: </t>
  </si>
  <si>
    <t>Obs. No.</t>
  </si>
  <si>
    <t>Subject Title</t>
  </si>
  <si>
    <t>Recommendation</t>
  </si>
  <si>
    <t>Priority</t>
  </si>
  <si>
    <t>Management Response</t>
  </si>
  <si>
    <t>IP update</t>
  </si>
  <si>
    <t>LIFT comments</t>
  </si>
  <si>
    <t>Medium</t>
  </si>
  <si>
    <t>Implementing Partner : LIFTING</t>
  </si>
  <si>
    <t>sss</t>
  </si>
  <si>
    <t>fff</t>
  </si>
  <si>
    <t>ddd</t>
  </si>
  <si>
    <t>eee</t>
  </si>
  <si>
    <t>Status as per 20xx verification report</t>
  </si>
  <si>
    <t xml:space="preserve">Provide comment on over and under variation of expenditure if variance is more than 10% in column (e) </t>
  </si>
  <si>
    <t>Fill in. This will be copied to the summary sheet</t>
  </si>
  <si>
    <t>Ensure the authorized person in your oganisation signs</t>
  </si>
  <si>
    <t>1. Project information:</t>
  </si>
  <si>
    <t xml:space="preserve"> 2. Total budget: </t>
  </si>
  <si>
    <t>3. Inelligible costs</t>
  </si>
  <si>
    <t>4. Certification:</t>
  </si>
  <si>
    <t>copied from expenditure report</t>
  </si>
  <si>
    <t>2. Funds received:</t>
  </si>
  <si>
    <t>3. Certification:</t>
  </si>
  <si>
    <t>h=g/a</t>
  </si>
  <si>
    <t>Salaries refer to actual total employment costs for international staff funded under the agreement.  This may include actual salaries, allowances, bonuses, social security charges and other remuneration related costs (including provisions such as pension, home leave, separation pay, etc.).  Salaries and other costs will not exceed those normally borne by the organization.</t>
  </si>
  <si>
    <t xml:space="preserve">International Staff in Technical roles directly supporting the project activities such as Programme Coordinators and Project Managers </t>
  </si>
  <si>
    <t xml:space="preserve">International Staff in Administrative or Management positions such as Country Director, Administrative and Finance </t>
  </si>
  <si>
    <t>Salaries refer to actual total employment costs for national staff funded under the agreement.  This may include actual salaries, allowances, bonuses, social security charges and other remuneration – related costs (including provisions such as pension, separation pay, etc.).  Salaries and other costs will not exceed those normally borne by the organization.</t>
  </si>
  <si>
    <t xml:space="preserve">National Staff in Technical roles directly supporting the project activities such as Programme Coordinators and Project Managers </t>
  </si>
  <si>
    <t xml:space="preserve">National Staff in Administrative or Management positions such as Country Director, Administrative and Finance Staff  </t>
  </si>
  <si>
    <t xml:space="preserve">Consultancy costs per day or per month should be specified.  </t>
  </si>
  <si>
    <t>Mission related costs refers to actual payment for the local air tickets, local transportation, board and lodging, etc. for official trips of project personnel, and the government appointed Liaison Officer taking part in the monitoring of implementation of the project activities, in accordance with the policy of the organization.</t>
  </si>
  <si>
    <t xml:space="preserve">All Transport related costs for rental, maintenance and repair, fuel and running costs. Includes car, motor cycle, boat, bicycle etc. </t>
  </si>
  <si>
    <t>Where transport vehicles are shared across multiple projects please specify in Expenditure Analysis column the % to be utilized and charged with LIFT Funds.</t>
  </si>
  <si>
    <t xml:space="preserve">Purchases and procurements by the project for the management and operations for the programme should be included in this section. All items to be included on the inventory list must be included here plus items under $500 value. </t>
  </si>
  <si>
    <t>Where assets are shared across multiple projects please specify in Expenditure Analysis column the % to be utilized and charged with LIFT Funds.  Audit processes may require verifiable documentation on sharing of assets.</t>
  </si>
  <si>
    <t xml:space="preserve">Programme Activities that directly benefit the target groups should be included as separate budget lines under the relevant LIFT OUTPUT. All costs incurred in direct implementation of activities should be included under Programme Costs.  </t>
  </si>
  <si>
    <t>Please also refer to the Operational Guidelines if required</t>
  </si>
  <si>
    <t>Use the budget that you have used in your last fund request for the reporting period</t>
  </si>
  <si>
    <t xml:space="preserve">This is calculated automatically for the current period. If the variance is more than +/- 10% on budget or sub-budget header and over 30% on all other budget lines a brief explanation should be provided. If the variance is smaller than 30% or 10%, but the total amount differs by a significant amount, an explanation needs to be provided (for example the variance is only 7%, but total difference is 25'000USD). </t>
  </si>
  <si>
    <r>
      <t xml:space="preserve">Total costs of engaging the consultant are eligible including recruitment costs, travel and accommodation relevant to the assignment.  </t>
    </r>
    <r>
      <rPr>
        <b/>
        <sz val="11"/>
        <rFont val="Arial"/>
        <family val="2"/>
      </rPr>
      <t>Costs for Field Trips should also be included for Consultants.</t>
    </r>
  </si>
  <si>
    <r>
      <t xml:space="preserve">a. </t>
    </r>
    <r>
      <rPr>
        <u/>
        <sz val="11"/>
        <rFont val="Arial"/>
        <family val="2"/>
      </rPr>
      <t>Office Rental</t>
    </r>
    <r>
      <rPr>
        <sz val="11"/>
        <rFont val="Arial"/>
        <family val="2"/>
      </rPr>
      <t xml:space="preserve"> - actual lease payment or proportionately allocated cost of renting premises for office facilities or houses for project personnel performing activities/services directly attributable to the project.</t>
    </r>
  </si>
  <si>
    <r>
      <t xml:space="preserve">c. </t>
    </r>
    <r>
      <rPr>
        <u/>
        <sz val="11"/>
        <rFont val="Arial"/>
        <family val="2"/>
      </rPr>
      <t>Stationary and Consumables</t>
    </r>
    <r>
      <rPr>
        <sz val="11"/>
        <rFont val="Arial"/>
        <family val="2"/>
      </rPr>
      <t xml:space="preserve"> </t>
    </r>
  </si>
  <si>
    <r>
      <t xml:space="preserve">d. </t>
    </r>
    <r>
      <rPr>
        <u/>
        <sz val="11"/>
        <rFont val="Arial"/>
        <family val="2"/>
      </rPr>
      <t>Utilities</t>
    </r>
    <r>
      <rPr>
        <sz val="11"/>
        <rFont val="Arial"/>
        <family val="2"/>
      </rPr>
      <t xml:space="preserve"> - actual payments for electricity, water, generator fuel, etc. </t>
    </r>
  </si>
  <si>
    <r>
      <t>e.</t>
    </r>
    <r>
      <rPr>
        <u/>
        <sz val="11"/>
        <rFont val="Arial"/>
        <family val="2"/>
      </rPr>
      <t xml:space="preserve">  Audits</t>
    </r>
    <r>
      <rPr>
        <sz val="11"/>
        <rFont val="Arial"/>
        <family val="2"/>
      </rPr>
      <t xml:space="preserve"> - actual payments for audits (only applicable if there has been an agreement with LIFT on such audit costs, e.g. for internal audits on sub-IPs)</t>
    </r>
  </si>
  <si>
    <r>
      <t xml:space="preserve">f. </t>
    </r>
    <r>
      <rPr>
        <u/>
        <sz val="11"/>
        <rFont val="Arial"/>
        <family val="2"/>
      </rPr>
      <t>Evaluations Missions</t>
    </r>
    <r>
      <rPr>
        <sz val="11"/>
        <rFont val="Arial"/>
        <family val="2"/>
      </rPr>
      <t xml:space="preserve"> - actual payments for Fund Manager required Evaluations</t>
    </r>
  </si>
  <si>
    <t xml:space="preserve">if 8% bridging fund was received, is it reflected correctly? </t>
  </si>
  <si>
    <t xml:space="preserve">fund request etc. to be mentioned with received date? </t>
  </si>
  <si>
    <t xml:space="preserve">Expenditure corresonding with expenditure report?  </t>
  </si>
  <si>
    <t>Detailed expenditure report (a)</t>
  </si>
  <si>
    <t>Project information</t>
  </si>
  <si>
    <t>Total funds received</t>
  </si>
  <si>
    <t xml:space="preserve">Signed? </t>
  </si>
  <si>
    <t xml:space="preserve">Name of the signatory reflected? </t>
  </si>
  <si>
    <t xml:space="preserve">Dated?  </t>
  </si>
  <si>
    <t xml:space="preserve">Updated dates in case there was an amendment (e.g. duration / total budget)? </t>
  </si>
  <si>
    <t xml:space="preserve">checked against last years report? </t>
  </si>
  <si>
    <t xml:space="preserve">Are they the same figures for the previous year? </t>
  </si>
  <si>
    <t xml:space="preserve">Other income </t>
  </si>
  <si>
    <t xml:space="preserve">reflected for entire period? </t>
  </si>
  <si>
    <t xml:space="preserve">Project information filled out ? </t>
  </si>
  <si>
    <t>Summary sheet (b)</t>
  </si>
  <si>
    <t xml:space="preserve">same as on Detailed expenditure report? </t>
  </si>
  <si>
    <t>Column (a), Total Budget</t>
  </si>
  <si>
    <t xml:space="preserve">Correct amount, e.g. as per your submitted budget OR latest budget revision? </t>
  </si>
  <si>
    <t>Column (b), Budget for this reporting period</t>
  </si>
  <si>
    <t>Column (c),   Expenditure in this reporting period</t>
  </si>
  <si>
    <t xml:space="preserve">reported against each line? </t>
  </si>
  <si>
    <t>Columns (d) and (e), Variance and over/underspent</t>
  </si>
  <si>
    <t xml:space="preserve">have you explained in the last column any variances of more than +/- 10% for heading/sub-headings </t>
  </si>
  <si>
    <t xml:space="preserve">have you explained  +/-30% for all other budget lines? </t>
  </si>
  <si>
    <t xml:space="preserve">have you explained any other  over/underspent which may be within the 10% / 30% but in monetary value significant?  </t>
  </si>
  <si>
    <t xml:space="preserve">Is this corresponding with last submitted report? </t>
  </si>
  <si>
    <t>Ineligible costs</t>
  </si>
  <si>
    <t xml:space="preserve">have you checked your audit report for ineligible costs? </t>
  </si>
  <si>
    <t xml:space="preserve">if applicable, have you addressed correction of ineligible costs? </t>
  </si>
  <si>
    <t>Certification</t>
  </si>
  <si>
    <t>Submission to LIFT</t>
  </si>
  <si>
    <t xml:space="preserve">do you have a signed hard copy? </t>
  </si>
  <si>
    <t xml:space="preserve">do you have the Excel version for submission? </t>
  </si>
  <si>
    <t xml:space="preserve">is it the same as the hard copy? </t>
  </si>
  <si>
    <t xml:space="preserve">if you don't send a hard copy, but a scan, verify that the scan big enough to read? </t>
  </si>
  <si>
    <t>1.       Human Resources</t>
  </si>
  <si>
    <t>1.1          Salaries International Staff</t>
  </si>
  <si>
    <t>1.1.1     Technical Staff</t>
  </si>
  <si>
    <t>1.1.2     Administrative Staff</t>
  </si>
  <si>
    <t>1.2          Salaries National Staff</t>
  </si>
  <si>
    <t>1.2.1     Technical Staff</t>
  </si>
  <si>
    <t>1.2.2     Administrative Staff</t>
  </si>
  <si>
    <t>2.        Office, Equipment and Supplies</t>
  </si>
  <si>
    <t>3.             Programme Costs</t>
  </si>
  <si>
    <t>3.1          LIFT OUTPUT Specific</t>
  </si>
  <si>
    <t>Column (f)   Expenditure in previous reporting periods</t>
  </si>
  <si>
    <t>YES / NO</t>
  </si>
  <si>
    <t>Check submission dates in your Grant agreement</t>
  </si>
  <si>
    <t>1.4 Missions/ Per Diem and other</t>
  </si>
  <si>
    <t>1.3 Short Term Technical Assistance</t>
  </si>
  <si>
    <t>2.1 Transport Rental and Running Costs</t>
  </si>
  <si>
    <t>2.2  Purchase of Transport Vehicles, Equipment, Furniture and Others</t>
  </si>
  <si>
    <t>2.3   Office Rental and Running Costs and Others</t>
  </si>
  <si>
    <t>indirect fee</t>
  </si>
  <si>
    <t xml:space="preserve">have you calculated the fee correctly on all columns? </t>
  </si>
  <si>
    <t xml:space="preserve">Formulas: </t>
  </si>
  <si>
    <t>sums and variances</t>
  </si>
  <si>
    <t xml:space="preserve">have you checked whether all sums and variances are calculated correctly? </t>
  </si>
  <si>
    <t>In this worksheet you provide  the detailed expenditure report for the current period (Inception, Annual, Final) and total expenditure for the entire project duration.</t>
  </si>
  <si>
    <r>
      <rPr>
        <u/>
        <sz val="11"/>
        <color rgb="FFFF0000"/>
        <rFont val="Arial"/>
        <family val="2"/>
      </rPr>
      <t>Final Report</t>
    </r>
    <r>
      <rPr>
        <sz val="11"/>
        <color rgb="FFFF0000"/>
        <rFont val="Arial"/>
        <family val="2"/>
      </rPr>
      <t>:</t>
    </r>
    <r>
      <rPr>
        <sz val="11"/>
        <rFont val="Arial"/>
        <family val="2"/>
      </rPr>
      <t xml:space="preserve"> for the final report, the reporting will be on the entire project duration, and over/underspent and variances will be addressed in regards to the total budget / total expenditure (e.g. Column h / progress against budget)  </t>
    </r>
  </si>
  <si>
    <t>-</t>
  </si>
  <si>
    <t>Same as on Detailed expenditure report?</t>
  </si>
  <si>
    <t>Missions costs related to formal evaluation and audit activities must be reported  under Section 2</t>
  </si>
  <si>
    <t>Please indicate the corrections of inelligible costs from the last audit as applicable</t>
  </si>
  <si>
    <r>
      <t xml:space="preserve">b. </t>
    </r>
    <r>
      <rPr>
        <u/>
        <sz val="11"/>
        <rFont val="Arial"/>
        <family val="2"/>
      </rPr>
      <t>Communication costs</t>
    </r>
    <r>
      <rPr>
        <sz val="11"/>
        <rFont val="Arial"/>
        <family val="2"/>
      </rPr>
      <t xml:space="preserve"> - actual payments for communication costs like phone, internet, courrier etc</t>
    </r>
  </si>
  <si>
    <r>
      <t xml:space="preserve">g. </t>
    </r>
    <r>
      <rPr>
        <u/>
        <sz val="11"/>
        <rFont val="Arial"/>
        <family val="2"/>
      </rPr>
      <t>Workshops, Seminars and Trainings</t>
    </r>
    <r>
      <rPr>
        <sz val="11"/>
        <rFont val="Arial"/>
        <family val="2"/>
      </rPr>
      <t xml:space="preserve"> refer to actual payment related to the organization of staff development activities and of trainings, seminars, workshops &amp; meetings.  Examples are cost of meeting room, cost of conference kits, cost of meeting package, field testing and development of IEC materials and other tools.   Staff Mission costs or per diems should be included under Missions and Per diems 1.4. Workshops and training with beneficiaries and target groups should be included under Programme Costs 3</t>
    </r>
    <r>
      <rPr>
        <sz val="11"/>
        <color rgb="FF00B050"/>
        <rFont val="Arial"/>
        <family val="2"/>
      </rPr>
      <t>.</t>
    </r>
  </si>
  <si>
    <t xml:space="preserve">Correct amount, e.g. as per your submitted fund request for this period OR latest budget revision for the same period? </t>
  </si>
  <si>
    <t>PAGE 1(3) Instructions for Expenditure report and Summary sheet</t>
  </si>
  <si>
    <t xml:space="preserve">PAGE 2(3) Guidelines on Expense Reporting, Details </t>
  </si>
  <si>
    <t>PAGE 3(3) Checklist for Financial Report</t>
  </si>
  <si>
    <t xml:space="preserve">Please use the formulas provided for the calculation of the performance ratios. </t>
  </si>
  <si>
    <t>Funds Received, Expenditures, and Investment</t>
  </si>
  <si>
    <t>Balance of net income</t>
  </si>
  <si>
    <t>Total investment of LIFT fund in loan fund</t>
  </si>
  <si>
    <t>Do not report disbursement for loan fund here</t>
  </si>
  <si>
    <t>Investment in loan fund</t>
  </si>
  <si>
    <t>Investment in this Reporting Period</t>
  </si>
  <si>
    <t>Investment in previous reporting periods</t>
  </si>
  <si>
    <t xml:space="preserve">Total
Investment </t>
  </si>
  <si>
    <t xml:space="preserve">Provide comment on over and under variation of investment if variance is more than 10% in column (e) </t>
  </si>
  <si>
    <t>3. Program Cost</t>
  </si>
  <si>
    <t>4. TOTAL Investment</t>
  </si>
  <si>
    <t>Indicator</t>
  </si>
  <si>
    <t>Previous reporting period</t>
  </si>
  <si>
    <t>this reporting report</t>
  </si>
  <si>
    <t>Operation Sustainability (OSS)</t>
  </si>
  <si>
    <t>Financial Sustainability (FSS)</t>
  </si>
  <si>
    <t>Arrears Rate (AR)</t>
  </si>
  <si>
    <t>PAR30</t>
  </si>
  <si>
    <t>PAR180</t>
  </si>
  <si>
    <t>Operational Efficiency</t>
  </si>
  <si>
    <t>Admin Efficiency</t>
  </si>
  <si>
    <t>Yield on Portfolio (YOP)</t>
  </si>
  <si>
    <t>Work Load (WL)</t>
  </si>
  <si>
    <t>Financial Load (FL)</t>
  </si>
  <si>
    <t>Return on Assets</t>
  </si>
  <si>
    <r>
      <t xml:space="preserve">Operation (OSS)                =    </t>
    </r>
    <r>
      <rPr>
        <u/>
        <sz val="10"/>
        <color indexed="8"/>
        <rFont val="Tahoma"/>
        <family val="2"/>
      </rPr>
      <t>Total Income</t>
    </r>
    <r>
      <rPr>
        <sz val="10"/>
        <color indexed="8"/>
        <rFont val="Tahoma"/>
        <family val="2"/>
      </rPr>
      <t>        x    100   </t>
    </r>
  </si>
  <si>
    <t>                                              Total Expenses</t>
  </si>
  <si>
    <r>
      <t xml:space="preserve">Financial (FSS)                  =   </t>
    </r>
    <r>
      <rPr>
        <u/>
        <sz val="10"/>
        <color indexed="8"/>
        <rFont val="Tahoma"/>
        <family val="2"/>
      </rPr>
      <t>Total Income                                                                                    </t>
    </r>
    <r>
      <rPr>
        <sz val="10"/>
        <color indexed="8"/>
        <rFont val="Tahoma"/>
        <family val="2"/>
      </rPr>
      <t>   x    100</t>
    </r>
  </si>
  <si>
    <t>                                             Expenses+Interest on Investment+Provision for Loan Loss+Inflation Rate</t>
  </si>
  <si>
    <r>
      <t xml:space="preserve">Arrears Rate (AR)                =   </t>
    </r>
    <r>
      <rPr>
        <u/>
        <sz val="10"/>
        <color indexed="8"/>
        <rFont val="Tahoma"/>
        <family val="2"/>
      </rPr>
      <t>Payment in arrears</t>
    </r>
    <r>
      <rPr>
        <sz val="10"/>
        <color indexed="8"/>
        <rFont val="Tahoma"/>
        <family val="2"/>
      </rPr>
      <t>           x    100</t>
    </r>
  </si>
  <si>
    <t>                                                Loan Outstanding</t>
  </si>
  <si>
    <r>
      <t xml:space="preserve">Portfolio at Risk (PAR)        =     </t>
    </r>
    <r>
      <rPr>
        <u/>
        <sz val="10"/>
        <color indexed="8"/>
        <rFont val="Tahoma"/>
        <family val="2"/>
      </rPr>
      <t>Balance of loans in arrears</t>
    </r>
    <r>
      <rPr>
        <sz val="10"/>
        <color indexed="8"/>
        <rFont val="Tahoma"/>
        <family val="2"/>
      </rPr>
      <t xml:space="preserve">        x    100</t>
    </r>
  </si>
  <si>
    <t>                                               Loan Outstanding</t>
  </si>
  <si>
    <r>
      <t xml:space="preserve">Operational Efficiency (OE)  =     </t>
    </r>
    <r>
      <rPr>
        <u/>
        <sz val="10"/>
        <color indexed="8"/>
        <rFont val="Tahoma"/>
        <family val="2"/>
      </rPr>
      <t xml:space="preserve">Total Expenses                    </t>
    </r>
    <r>
      <rPr>
        <sz val="10"/>
        <color indexed="8"/>
        <rFont val="Tahoma"/>
        <family val="2"/>
      </rPr>
      <t>                x    100</t>
    </r>
  </si>
  <si>
    <t>                                               Average Loan Outstanding</t>
  </si>
  <si>
    <r>
      <t xml:space="preserve">Admin Efficiency (AE)          =     </t>
    </r>
    <r>
      <rPr>
        <u/>
        <sz val="10"/>
        <color indexed="8"/>
        <rFont val="Tahoma"/>
        <family val="2"/>
      </rPr>
      <t>Expenses of Staff+Admin Expenses</t>
    </r>
    <r>
      <rPr>
        <sz val="10"/>
        <color indexed="8"/>
        <rFont val="Tahoma"/>
        <family val="2"/>
      </rPr>
      <t>    x    100</t>
    </r>
  </si>
  <si>
    <t>                                                Average Loan Outstanding</t>
  </si>
  <si>
    <r>
      <t xml:space="preserve">Yield on Portfolio (YOP)        =    </t>
    </r>
    <r>
      <rPr>
        <u/>
        <sz val="10"/>
        <color indexed="8"/>
        <rFont val="Tahoma"/>
        <family val="2"/>
      </rPr>
      <t>Interest + Other Income</t>
    </r>
    <r>
      <rPr>
        <sz val="10"/>
        <color indexed="8"/>
        <rFont val="Tahoma"/>
        <family val="2"/>
      </rPr>
      <t>        x    100</t>
    </r>
  </si>
  <si>
    <t>                                                Average Loan Outstanding</t>
  </si>
  <si>
    <r>
      <t>Work Load (WL)                  =   </t>
    </r>
    <r>
      <rPr>
        <u/>
        <sz val="10"/>
        <color indexed="8"/>
        <rFont val="Tahoma"/>
        <family val="2"/>
      </rPr>
      <t xml:space="preserve"> No of Clients            </t>
    </r>
    <r>
      <rPr>
        <sz val="10"/>
        <color indexed="8"/>
        <rFont val="Tahoma"/>
        <family val="2"/>
      </rPr>
      <t>       x    100</t>
    </r>
  </si>
  <si>
    <t>                                                No of Loan Promoter </t>
  </si>
  <si>
    <r>
      <t xml:space="preserve">Financial Load (FL)               =    </t>
    </r>
    <r>
      <rPr>
        <u/>
        <sz val="10"/>
        <color indexed="8"/>
        <rFont val="Tahoma"/>
        <family val="2"/>
      </rPr>
      <t xml:space="preserve">Loan Outstanding   </t>
    </r>
    <r>
      <rPr>
        <sz val="10"/>
        <color indexed="8"/>
        <rFont val="Tahoma"/>
        <family val="2"/>
      </rPr>
      <t>        x    100</t>
    </r>
  </si>
  <si>
    <t>                                                No of Loan Promoter    </t>
  </si>
  <si>
    <r>
      <t xml:space="preserve">Return on Assets                 =    </t>
    </r>
    <r>
      <rPr>
        <u/>
        <sz val="10"/>
        <color indexed="8"/>
        <rFont val="Tahoma"/>
        <family val="2"/>
      </rPr>
      <t xml:space="preserve">Net Income   </t>
    </r>
    <r>
      <rPr>
        <sz val="10"/>
        <color indexed="8"/>
        <rFont val="Tahoma"/>
        <family val="2"/>
      </rPr>
      <t>        x    100</t>
    </r>
  </si>
  <si>
    <t>Total Assets</t>
  </si>
  <si>
    <t>Name of Microfinance Institution</t>
  </si>
  <si>
    <t>Assets</t>
  </si>
  <si>
    <t>Kyat</t>
  </si>
  <si>
    <t>Equivalent to USD</t>
  </si>
  <si>
    <t>ASSETS</t>
  </si>
  <si>
    <t>Cash and Balance with CBM and Banks</t>
  </si>
  <si>
    <t>Cash on Hand and in vault</t>
  </si>
  <si>
    <t>Balances with the Central Bank of Myanmar</t>
  </si>
  <si>
    <t>Balances with Banks and Other financial Institutions</t>
  </si>
  <si>
    <t>Marketable securities &amp; Short term Investments</t>
  </si>
  <si>
    <t>Loan to Customers</t>
  </si>
  <si>
    <t>Total Loand Outstanding</t>
  </si>
  <si>
    <t>Less: Loan Loss Reserve</t>
  </si>
  <si>
    <t>Prepayment and other Receivables</t>
  </si>
  <si>
    <t>Long Term Investment</t>
  </si>
  <si>
    <t>Property and Equipment</t>
  </si>
  <si>
    <t>Land</t>
  </si>
  <si>
    <t>6.1.1</t>
  </si>
  <si>
    <t>Land at Cost</t>
  </si>
  <si>
    <t>6.1.2</t>
  </si>
  <si>
    <t>Lees: Accumulated Depreciation</t>
  </si>
  <si>
    <t>Building</t>
  </si>
  <si>
    <t>6.2.1</t>
  </si>
  <si>
    <t>Building at Cost</t>
  </si>
  <si>
    <t>6.2.2</t>
  </si>
  <si>
    <t>Other Fixed Assets</t>
  </si>
  <si>
    <t>6.3.1</t>
  </si>
  <si>
    <t>Other Fixed Asset at Cost</t>
  </si>
  <si>
    <t>6.3.2</t>
  </si>
  <si>
    <t>Other Assets</t>
  </si>
  <si>
    <t>TOTAL ASSETS</t>
  </si>
  <si>
    <t>Liabilities &amp; Equity Accounts</t>
  </si>
  <si>
    <t>Customers' Deposits</t>
  </si>
  <si>
    <t>Compulsory Saving Deposit from Clients</t>
  </si>
  <si>
    <t>Deposits Received from General Public</t>
  </si>
  <si>
    <t>8.2.1</t>
  </si>
  <si>
    <t>Saving Deposits</t>
  </si>
  <si>
    <t>8.2.2</t>
  </si>
  <si>
    <t>Demand Deposit</t>
  </si>
  <si>
    <t>8.2.3</t>
  </si>
  <si>
    <t>Term Deposits</t>
  </si>
  <si>
    <t>8.2.4</t>
  </si>
  <si>
    <t>Other Deposits</t>
  </si>
  <si>
    <t>Deposits from Banks and Other Financial Institutions</t>
  </si>
  <si>
    <t>Accounts Payable</t>
  </si>
  <si>
    <t>Accrued Expenses and Provisions</t>
  </si>
  <si>
    <t>Long Term Borrowings</t>
  </si>
  <si>
    <t>Financial Institutions</t>
  </si>
  <si>
    <t>Non-Financial Instututions</t>
  </si>
  <si>
    <t>Deferred Revenue</t>
  </si>
  <si>
    <t>Suspense Clearing and Interbranch Accounts</t>
  </si>
  <si>
    <t>Other Liabilities</t>
  </si>
  <si>
    <t>TOTAL LIABILITIES</t>
  </si>
  <si>
    <t>Equti Account</t>
  </si>
  <si>
    <t>Paid-Up Capital</t>
  </si>
  <si>
    <t>Premium on Share Capital</t>
  </si>
  <si>
    <t>Donated  Capital (LIFT - fund)</t>
  </si>
  <si>
    <t>Donated Capital (others)</t>
  </si>
  <si>
    <t>Hybrid capital Instruments</t>
  </si>
  <si>
    <t>Reserves</t>
  </si>
  <si>
    <t>Retained Earnings</t>
  </si>
  <si>
    <t>Other net income</t>
  </si>
  <si>
    <t>TOTAL EQUITY</t>
  </si>
  <si>
    <t>TOTAL LIABILITIES AND EQUITY ACCOUNTS</t>
  </si>
  <si>
    <t>Prepared by</t>
  </si>
  <si>
    <t xml:space="preserve">                                                  Checked by</t>
  </si>
  <si>
    <t>Approved by</t>
  </si>
  <si>
    <t>Name</t>
  </si>
  <si>
    <t xml:space="preserve">                                                  Name</t>
  </si>
  <si>
    <t>Designation</t>
  </si>
  <si>
    <t xml:space="preserve">                                                  Designation</t>
  </si>
  <si>
    <t>Name of Microfinance Institution / Organization</t>
  </si>
  <si>
    <t>Particular</t>
  </si>
  <si>
    <t>In Kyat</t>
  </si>
  <si>
    <t>Interest Income</t>
  </si>
  <si>
    <t>Accounts with Banks and Financial Intsitution</t>
  </si>
  <si>
    <t>Securities &amp; Investments</t>
  </si>
  <si>
    <t>Others</t>
  </si>
  <si>
    <t>Interest Expenses</t>
  </si>
  <si>
    <t>Customer Deposits</t>
  </si>
  <si>
    <t>Amounts owing to Bankss and Other Financial Institutions</t>
  </si>
  <si>
    <t>Borrowing</t>
  </si>
  <si>
    <t xml:space="preserve">Net Interest Income (3 = 1 - 2) </t>
  </si>
  <si>
    <t>Non Interest Income(Net)</t>
  </si>
  <si>
    <t>Commission and Fee</t>
  </si>
  <si>
    <t>Other non interest income</t>
  </si>
  <si>
    <t>Foreign Exchange Gain/ Loss</t>
  </si>
  <si>
    <t>Operating Income</t>
  </si>
  <si>
    <t>(7=3+4+5+6)</t>
  </si>
  <si>
    <t>Staffs Expenses</t>
  </si>
  <si>
    <t>Admin and General Expeses</t>
  </si>
  <si>
    <t>Depreciation</t>
  </si>
  <si>
    <t>Loan Written Off</t>
  </si>
  <si>
    <t>Loan Loss Provision</t>
  </si>
  <si>
    <t>Profit from Operations</t>
  </si>
  <si>
    <t>(13=7+8+9+10+11+12)</t>
  </si>
  <si>
    <t>Grant Income</t>
  </si>
  <si>
    <t>Adjustments for subsidies</t>
  </si>
  <si>
    <t>Profit before tax</t>
  </si>
  <si>
    <t>(16=13+14+15)</t>
  </si>
  <si>
    <t>Tax on Profit</t>
  </si>
  <si>
    <t>Net profit for the Period</t>
  </si>
  <si>
    <t>(16-17)</t>
  </si>
  <si>
    <t>Prerpared by</t>
  </si>
  <si>
    <t>Checked by</t>
  </si>
  <si>
    <t>Performance (e)</t>
  </si>
  <si>
    <t xml:space="preserve">Balance sheet (f) </t>
  </si>
  <si>
    <t>(E) Performance of Microfinance Operation</t>
  </si>
  <si>
    <t>(F) Cosolidated Balance Sheet as at (                    )</t>
  </si>
  <si>
    <t>(G) Profit &amp; Loss Account for the period (              to           )</t>
  </si>
  <si>
    <t>Deffered grants (from LIFT)</t>
  </si>
  <si>
    <t>Remark</t>
  </si>
  <si>
    <t>X</t>
  </si>
  <si>
    <t>LIFT fund invest In Loan portfolio</t>
  </si>
  <si>
    <t>Total Loan outstanding</t>
  </si>
  <si>
    <t>3. Net interest income</t>
  </si>
  <si>
    <t>Quarterly P&amp;L must be cummulative, and annual P&amp;L should cover the calender year. (for whole MFI)</t>
  </si>
  <si>
    <t>LIFT Fund</t>
  </si>
  <si>
    <t xml:space="preserve">For the MFI operating microfinance with fund from LIFT only, 100% net interest can be accounted as liable to LIFT. 
For the MFI operating microfinance with funds from LIFT and others, pro-rated net income must be reported according to the formula described in the P&amp;L accountt (sheet - g)
</t>
  </si>
  <si>
    <t>refer to GSA, first page</t>
  </si>
  <si>
    <t>refer to GSA budget</t>
  </si>
  <si>
    <t xml:space="preserve"> ref details sheet, column (e )</t>
  </si>
  <si>
    <t>ref details sheet, column (h)</t>
  </si>
  <si>
    <t>5. INDIRECT COST (6% of Direct Costs)</t>
  </si>
  <si>
    <t>From investment tab (b)</t>
  </si>
  <si>
    <t>Total direct/indirect and investment</t>
  </si>
  <si>
    <t>Summary Sheet (c)</t>
  </si>
  <si>
    <t xml:space="preserve">This sheet summarizes previously and currently reported financial data. Some cells are write protected and linked to sheet. You only need to fill in the cells filled with red. </t>
  </si>
  <si>
    <t xml:space="preserve">Audit Observations (d) </t>
  </si>
  <si>
    <t xml:space="preserve">Detailed expenditure report (a) and investment report (b) </t>
  </si>
  <si>
    <t>4. investment tab (b)</t>
  </si>
  <si>
    <t xml:space="preserve">use this sheet for the loan reporting.  </t>
  </si>
  <si>
    <r>
      <t>Reporting of expenditure can be done on accrual or cash basis. You need to report on each line of your submitted budget. See below "Guidelines on Expense Reporting by Budget Line Headings" for more information.</t>
    </r>
    <r>
      <rPr>
        <sz val="11"/>
        <color rgb="FFFF0000"/>
        <rFont val="Arial"/>
        <family val="2"/>
      </rPr>
      <t xml:space="preserve"> Please note that the investment (Loan), should be reported in tab (b)</t>
    </r>
  </si>
  <si>
    <t>Summary Report</t>
  </si>
  <si>
    <t>Expenditure Report</t>
  </si>
  <si>
    <t>Investment in loan fund Report</t>
  </si>
  <si>
    <t>FINANCIAL REPORTING FOR MICROFINANCE PROJECTS - Instructions and Submission Checklist (3 pages) - please print and read carefully</t>
  </si>
  <si>
    <t>Microfinance detailed reporting (quarterly!)</t>
  </si>
  <si>
    <t xml:space="preserve">Timing:  </t>
  </si>
  <si>
    <t xml:space="preserve">Q1 / 30 April, Q2 / 31 July, Q3 / 31 October, Q4 / 28 February. </t>
  </si>
  <si>
    <t>Profit and Loss (g)</t>
  </si>
  <si>
    <t>All microfinance projects (with and without investment in loan fund) have to report quarterly on Performance (e), Balance sheet (f) and Profit &amp;Loss (g)</t>
  </si>
  <si>
    <t xml:space="preserve">As part of the annual reporting you are required to report in your annual report on outstanding audit / expenditure verifications observations. Please use the summary sheet provided by the auditors. If you do not have the summary, contact LIFT (contracts manager). see sample at the end of this workbook. </t>
  </si>
  <si>
    <t>fill in as required</t>
  </si>
  <si>
    <t>Interest Income:</t>
  </si>
  <si>
    <t>Indicate interest income from LIFT loan fund. And indicate interest on bank deposit (where relevant to LIFT)</t>
  </si>
  <si>
    <t>indicate duration of project, e.g. 1/1/2016-31/12/2018</t>
  </si>
  <si>
    <t>indicate duration of reporting period, e.g. 1/1/2017-31/12/2017</t>
  </si>
  <si>
    <t>1/1/2017 - 31/12/2017</t>
  </si>
  <si>
    <t>Interest Income earned for entire duration</t>
  </si>
  <si>
    <t>Interest income</t>
  </si>
  <si>
    <t>Total interest of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</si>
</sst>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00_-;\-* #,##0.00_-;_-* \-??_-;_-@_-"/>
    <numFmt numFmtId="165" formatCode="_-* #,##0_-;\-* #,##0_-;_-* \-??_-;_-@_-"/>
    <numFmt numFmtId="166" formatCode="0.0%"/>
    <numFmt numFmtId="167" formatCode="_-[$$-409]* #,##0.00_ ;_-[$$-409]* \-#,##0.00\ ;_-[$$-409]* &quot;-&quot;??_ ;_-@_ "/>
    <numFmt numFmtId="168" formatCode="_-[$$-409]* #,##0_ ;_-[$$-409]* \-#,##0\ ;_-[$$-409]* &quot;-&quot;??_ ;_-@_ "/>
    <numFmt numFmtId="169" formatCode="_(* #,##0_);_(* \(#,##0\);_(* &quot;-&quot;??_);_(@_)"/>
    <numFmt numFmtId="170" formatCode="[$-10000455]0"/>
    <numFmt numFmtId="171" formatCode="[$-409]d\-mmm\-yy;@"/>
  </numFmts>
  <fonts count="45" x14ac:knownFonts="1">
    <font>
      <sz val="10"/>
      <name val="Arial"/>
      <family val="2"/>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2"/>
      <name val="Arial"/>
      <family val="2"/>
    </font>
    <font>
      <b/>
      <i/>
      <sz val="10"/>
      <name val="Arial"/>
      <family val="2"/>
    </font>
    <font>
      <sz val="11"/>
      <color theme="1"/>
      <name val="Calibri"/>
      <family val="2"/>
      <scheme val="minor"/>
    </font>
    <font>
      <b/>
      <i/>
      <sz val="10"/>
      <color rgb="FFFF0000"/>
      <name val="Arial"/>
      <family val="2"/>
    </font>
    <font>
      <sz val="11"/>
      <name val="Arial"/>
      <family val="2"/>
    </font>
    <font>
      <b/>
      <sz val="11"/>
      <name val="Arial"/>
      <family val="2"/>
    </font>
    <font>
      <b/>
      <sz val="14"/>
      <name val="Arial"/>
      <family val="2"/>
    </font>
    <font>
      <sz val="8"/>
      <name val="Arial"/>
      <family val="2"/>
    </font>
    <font>
      <sz val="8"/>
      <color rgb="FFFF0000"/>
      <name val="Arial"/>
      <family val="2"/>
    </font>
    <font>
      <sz val="11"/>
      <color rgb="FFFF0000"/>
      <name val="Arial"/>
      <family val="2"/>
    </font>
    <font>
      <i/>
      <sz val="11"/>
      <name val="Arial"/>
      <family val="2"/>
    </font>
    <font>
      <b/>
      <u/>
      <sz val="11"/>
      <name val="Arial"/>
      <family val="2"/>
    </font>
    <font>
      <b/>
      <sz val="8"/>
      <name val="Arial"/>
      <family val="2"/>
    </font>
    <font>
      <sz val="8"/>
      <color rgb="FF00B050"/>
      <name val="Arial"/>
      <family val="2"/>
    </font>
    <font>
      <sz val="12"/>
      <name val="Arial"/>
      <family val="2"/>
      <charset val="1"/>
    </font>
    <font>
      <i/>
      <sz val="9"/>
      <color rgb="FFFF0000"/>
      <name val="Arial"/>
      <family val="2"/>
    </font>
    <font>
      <i/>
      <sz val="11"/>
      <color rgb="FFFF0000"/>
      <name val="Arial"/>
      <family val="2"/>
    </font>
    <font>
      <i/>
      <sz val="10"/>
      <color rgb="FFFF0000"/>
      <name val="Arial"/>
      <family val="2"/>
    </font>
    <font>
      <u/>
      <sz val="11"/>
      <name val="Arial"/>
      <family val="2"/>
    </font>
    <font>
      <sz val="11"/>
      <color rgb="FF00B050"/>
      <name val="Arial"/>
      <family val="2"/>
    </font>
    <font>
      <b/>
      <u/>
      <sz val="11"/>
      <color theme="0"/>
      <name val="Arial"/>
      <family val="2"/>
    </font>
    <font>
      <sz val="12"/>
      <color theme="0"/>
      <name val="Arial"/>
      <family val="2"/>
    </font>
    <font>
      <u/>
      <sz val="11"/>
      <color rgb="FFFF0000"/>
      <name val="Arial"/>
      <family val="2"/>
    </font>
    <font>
      <b/>
      <u/>
      <sz val="10"/>
      <color theme="0"/>
      <name val="Arial"/>
      <family val="2"/>
    </font>
    <font>
      <b/>
      <sz val="11"/>
      <color theme="0"/>
      <name val="Arial"/>
      <family val="2"/>
    </font>
    <font>
      <b/>
      <sz val="10"/>
      <name val="Arial"/>
      <family val="2"/>
      <charset val="1"/>
    </font>
    <font>
      <sz val="10"/>
      <name val="Arial"/>
      <family val="2"/>
      <charset val="1"/>
    </font>
    <font>
      <sz val="11"/>
      <color indexed="8"/>
      <name val="Calibri"/>
      <family val="2"/>
    </font>
    <font>
      <sz val="10"/>
      <name val="Times New Roman"/>
      <family val="1"/>
    </font>
    <font>
      <sz val="11"/>
      <color theme="1"/>
      <name val="Calibri"/>
      <family val="1"/>
      <scheme val="minor"/>
    </font>
    <font>
      <sz val="10"/>
      <color rgb="FF000000"/>
      <name val="Tahoma"/>
      <family val="2"/>
    </font>
    <font>
      <u/>
      <sz val="10"/>
      <color indexed="8"/>
      <name val="Tahoma"/>
      <family val="2"/>
    </font>
    <font>
      <sz val="10"/>
      <color indexed="8"/>
      <name val="Tahoma"/>
      <family val="2"/>
    </font>
    <font>
      <b/>
      <sz val="11"/>
      <color theme="1"/>
      <name val="Times New Roman"/>
      <family val="1"/>
    </font>
    <font>
      <sz val="11"/>
      <color theme="1"/>
      <name val="Times New Roman"/>
      <family val="1"/>
    </font>
    <font>
      <b/>
      <u/>
      <sz val="11"/>
      <color theme="1"/>
      <name val="Times New Roman"/>
      <family val="1"/>
    </font>
    <font>
      <b/>
      <sz val="11"/>
      <color rgb="FFFF0000"/>
      <name val="Arial"/>
      <family val="2"/>
    </font>
    <font>
      <sz val="10"/>
      <color rgb="FFFF0000"/>
      <name val="Arial"/>
      <family val="2"/>
    </font>
    <font>
      <b/>
      <sz val="10"/>
      <color rgb="FFFF0000"/>
      <name val="Arial"/>
      <family val="2"/>
    </font>
  </fonts>
  <fills count="35">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92D05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indexed="22"/>
        <bgColor indexed="64"/>
      </patternFill>
    </fill>
    <fill>
      <patternFill patternType="solid">
        <fgColor theme="3" tint="0.59999389629810485"/>
        <bgColor indexed="64"/>
      </patternFill>
    </fill>
    <fill>
      <patternFill patternType="solid">
        <fgColor rgb="FFBFBFBF"/>
        <bgColor indexed="64"/>
      </patternFill>
    </fill>
    <fill>
      <patternFill patternType="solid">
        <fgColor rgb="FFFF0000"/>
        <bgColor indexed="64"/>
      </patternFill>
    </fill>
    <fill>
      <patternFill patternType="solid">
        <fgColor rgb="FF4EE475"/>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2" tint="-9.9978637043366805E-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4"/>
        <bgColor indexed="64"/>
      </patternFill>
    </fill>
  </fills>
  <borders count="82">
    <border>
      <left/>
      <right/>
      <top/>
      <bottom/>
      <diagonal/>
    </border>
    <border>
      <left style="thin">
        <color indexed="8"/>
      </left>
      <right/>
      <top/>
      <bottom/>
      <diagonal/>
    </border>
    <border>
      <left/>
      <right/>
      <top/>
      <bottom style="thin">
        <color indexed="64"/>
      </bottom>
      <diagonal/>
    </border>
    <border>
      <left/>
      <right/>
      <top style="thin">
        <color indexed="64"/>
      </top>
      <bottom style="thin">
        <color indexed="64"/>
      </bottom>
      <diagonal/>
    </border>
    <border>
      <left style="thin">
        <color indexed="8"/>
      </left>
      <right style="thin">
        <color indexed="8"/>
      </right>
      <top/>
      <bottom/>
      <diagonal/>
    </border>
    <border>
      <left/>
      <right/>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hair">
        <color indexed="8"/>
      </bottom>
      <diagonal/>
    </border>
    <border>
      <left/>
      <right/>
      <top style="hair">
        <color indexed="8"/>
      </top>
      <bottom style="hair">
        <color indexed="8"/>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8"/>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8"/>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8"/>
      </top>
      <bottom/>
      <diagonal/>
    </border>
    <border>
      <left style="thin">
        <color indexed="64"/>
      </left>
      <right style="thin">
        <color indexed="64"/>
      </right>
      <top style="thin">
        <color indexed="64"/>
      </top>
      <bottom style="thin">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hair">
        <color auto="1"/>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bottom/>
      <diagonal/>
    </border>
  </borders>
  <cellStyleXfs count="155">
    <xf numFmtId="0" fontId="0" fillId="0" borderId="0"/>
    <xf numFmtId="164" fontId="4" fillId="0" borderId="0" applyFill="0" applyBorder="0" applyAlignment="0" applyProtection="0"/>
    <xf numFmtId="0" fontId="4" fillId="0" borderId="0" applyNumberFormat="0" applyFont="0" applyFill="0" applyBorder="0" applyProtection="0">
      <alignment horizontal="left"/>
    </xf>
    <xf numFmtId="0" fontId="4" fillId="0" borderId="0" applyNumberFormat="0" applyFont="0" applyFill="0" applyBorder="0" applyAlignment="0" applyProtection="0"/>
    <xf numFmtId="0" fontId="4" fillId="0" borderId="0" applyNumberFormat="0" applyFont="0" applyFill="0" applyBorder="0" applyAlignment="0" applyProtection="0"/>
    <xf numFmtId="0" fontId="3" fillId="0" borderId="0" applyNumberFormat="0" applyFill="0" applyBorder="0" applyAlignment="0" applyProtection="0"/>
    <xf numFmtId="0" fontId="3" fillId="0" borderId="0" applyNumberFormat="0" applyFill="0" applyBorder="0" applyProtection="0">
      <alignment horizontal="left"/>
    </xf>
    <xf numFmtId="0" fontId="4" fillId="0" borderId="0" applyNumberFormat="0" applyFont="0" applyFill="0" applyBorder="0" applyAlignment="0" applyProtection="0"/>
    <xf numFmtId="0" fontId="8" fillId="0" borderId="0"/>
    <xf numFmtId="9" fontId="4" fillId="0" borderId="0" applyFill="0" applyBorder="0" applyAlignment="0" applyProtection="0"/>
    <xf numFmtId="0" fontId="2" fillId="17"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3" borderId="0" applyNumberFormat="0" applyBorder="0" applyAlignment="0" applyProtection="0"/>
    <xf numFmtId="0" fontId="2" fillId="25" borderId="0" applyNumberFormat="0" applyBorder="0" applyAlignment="0" applyProtection="0"/>
    <xf numFmtId="0" fontId="2" fillId="27"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2" borderId="0" applyNumberFormat="0" applyBorder="0" applyAlignment="0" applyProtection="0"/>
    <xf numFmtId="0" fontId="2" fillId="24" borderId="0" applyNumberFormat="0" applyBorder="0" applyAlignment="0" applyProtection="0"/>
    <xf numFmtId="0" fontId="2" fillId="26" borderId="0" applyNumberFormat="0" applyBorder="0" applyAlignment="0" applyProtection="0"/>
    <xf numFmtId="0" fontId="2" fillId="28" borderId="0" applyNumberFormat="0" applyBorder="0" applyAlignment="0" applyProtection="0"/>
    <xf numFmtId="43" fontId="33"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33"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2" fillId="0" borderId="0"/>
    <xf numFmtId="0" fontId="2" fillId="0" borderId="0"/>
    <xf numFmtId="0" fontId="2" fillId="0" borderId="0"/>
    <xf numFmtId="0" fontId="2" fillId="0" borderId="0"/>
    <xf numFmtId="0" fontId="4" fillId="0" borderId="0"/>
    <xf numFmtId="170" fontId="4" fillId="0" borderId="0"/>
    <xf numFmtId="0" fontId="2" fillId="0" borderId="0"/>
    <xf numFmtId="171" fontId="4" fillId="0" borderId="0"/>
    <xf numFmtId="0" fontId="4" fillId="0" borderId="0"/>
    <xf numFmtId="171" fontId="4" fillId="0" borderId="0"/>
    <xf numFmtId="0" fontId="4" fillId="0" borderId="0"/>
    <xf numFmtId="0" fontId="4" fillId="0" borderId="0"/>
    <xf numFmtId="0" fontId="4" fillId="0" borderId="0"/>
    <xf numFmtId="0" fontId="4" fillId="0" borderId="0"/>
    <xf numFmtId="0" fontId="4" fillId="0" borderId="0"/>
    <xf numFmtId="0" fontId="4" fillId="0" borderId="0"/>
    <xf numFmtId="170" fontId="4" fillId="0" borderId="0"/>
    <xf numFmtId="170" fontId="4" fillId="0" borderId="0"/>
    <xf numFmtId="170" fontId="2" fillId="0" borderId="0"/>
    <xf numFmtId="170" fontId="2" fillId="0" borderId="0"/>
    <xf numFmtId="171" fontId="4" fillId="0" borderId="0"/>
    <xf numFmtId="171" fontId="4" fillId="0" borderId="0"/>
    <xf numFmtId="171" fontId="4" fillId="0" borderId="0"/>
    <xf numFmtId="171" fontId="4" fillId="0" borderId="0"/>
    <xf numFmtId="171" fontId="4" fillId="0" borderId="0"/>
    <xf numFmtId="0" fontId="4" fillId="0" borderId="0"/>
    <xf numFmtId="0" fontId="34" fillId="0" borderId="0"/>
    <xf numFmtId="170" fontId="4" fillId="0" borderId="0"/>
    <xf numFmtId="170" fontId="4" fillId="0" borderId="0"/>
    <xf numFmtId="0" fontId="4" fillId="0" borderId="0"/>
    <xf numFmtId="0" fontId="35" fillId="0" borderId="0"/>
    <xf numFmtId="170" fontId="4" fillId="0" borderId="0"/>
    <xf numFmtId="171" fontId="4" fillId="0" borderId="0"/>
    <xf numFmtId="0" fontId="2" fillId="0" borderId="0"/>
    <xf numFmtId="169" fontId="2" fillId="0" borderId="0"/>
    <xf numFmtId="169" fontId="2" fillId="0" borderId="0"/>
    <xf numFmtId="169" fontId="2" fillId="0" borderId="0"/>
    <xf numFmtId="170" fontId="2" fillId="0" borderId="0"/>
    <xf numFmtId="0" fontId="2" fillId="16" borderId="67"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33" fillId="0" borderId="0" applyFont="0" applyFill="0" applyBorder="0" applyAlignment="0" applyProtection="0"/>
    <xf numFmtId="0" fontId="1" fillId="0" borderId="0"/>
    <xf numFmtId="0" fontId="1" fillId="17" borderId="0" applyNumberFormat="0" applyBorder="0" applyAlignment="0" applyProtection="0"/>
    <xf numFmtId="0" fontId="1" fillId="19" borderId="0" applyNumberFormat="0" applyBorder="0" applyAlignment="0" applyProtection="0"/>
    <xf numFmtId="0" fontId="1" fillId="21"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18"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8" borderId="0" applyNumberFormat="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70" fontId="1" fillId="0" borderId="0"/>
    <xf numFmtId="170" fontId="1" fillId="0" borderId="0"/>
    <xf numFmtId="0" fontId="1" fillId="0" borderId="0"/>
    <xf numFmtId="169" fontId="1" fillId="0" borderId="0"/>
    <xf numFmtId="169" fontId="1" fillId="0" borderId="0"/>
    <xf numFmtId="169" fontId="1" fillId="0" borderId="0"/>
    <xf numFmtId="170" fontId="1" fillId="0" borderId="0"/>
    <xf numFmtId="0" fontId="1" fillId="16" borderId="67" applyNumberFormat="0" applyFont="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17" borderId="0" applyNumberFormat="0" applyBorder="0" applyAlignment="0" applyProtection="0"/>
    <xf numFmtId="0" fontId="1" fillId="19" borderId="0" applyNumberFormat="0" applyBorder="0" applyAlignment="0" applyProtection="0"/>
    <xf numFmtId="0" fontId="1" fillId="21"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18"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170" fontId="1" fillId="0" borderId="0"/>
    <xf numFmtId="170" fontId="1" fillId="0" borderId="0"/>
    <xf numFmtId="0" fontId="1" fillId="0" borderId="0"/>
    <xf numFmtId="169" fontId="1" fillId="0" borderId="0"/>
    <xf numFmtId="169" fontId="1" fillId="0" borderId="0"/>
    <xf numFmtId="169" fontId="1" fillId="0" borderId="0"/>
    <xf numFmtId="170" fontId="1" fillId="0" borderId="0"/>
    <xf numFmtId="0" fontId="1" fillId="16" borderId="67" applyNumberFormat="0" applyFont="0" applyAlignment="0" applyProtection="0"/>
    <xf numFmtId="43" fontId="4" fillId="0" borderId="0" applyFont="0" applyFill="0" applyBorder="0" applyAlignment="0" applyProtection="0"/>
    <xf numFmtId="0" fontId="4" fillId="0" borderId="0"/>
    <xf numFmtId="0" fontId="4" fillId="0" borderId="0"/>
  </cellStyleXfs>
  <cellXfs count="495">
    <xf numFmtId="0" fontId="0" fillId="0" borderId="0" xfId="0"/>
    <xf numFmtId="0" fontId="3" fillId="0" borderId="0" xfId="0" applyFont="1"/>
    <xf numFmtId="0" fontId="11" fillId="6" borderId="0" xfId="0" applyFont="1" applyFill="1" applyBorder="1" applyAlignment="1" applyProtection="1">
      <alignment horizontal="left" vertical="center"/>
    </xf>
    <xf numFmtId="0" fontId="10" fillId="0" borderId="0" xfId="0" applyFont="1" applyFill="1" applyBorder="1" applyAlignment="1" applyProtection="1">
      <alignment vertical="center"/>
      <protection locked="0"/>
    </xf>
    <xf numFmtId="0" fontId="10" fillId="0" borderId="0" xfId="0" applyFont="1" applyProtection="1">
      <protection locked="0"/>
    </xf>
    <xf numFmtId="0" fontId="11" fillId="0" borderId="0" xfId="0" applyFont="1" applyAlignment="1" applyProtection="1">
      <alignment horizontal="center"/>
      <protection locked="0"/>
    </xf>
    <xf numFmtId="0" fontId="10" fillId="0" borderId="0" xfId="0" applyFont="1" applyAlignment="1" applyProtection="1">
      <protection locked="0"/>
    </xf>
    <xf numFmtId="0" fontId="10" fillId="0" borderId="0" xfId="0" applyFont="1" applyFill="1" applyBorder="1" applyAlignment="1" applyProtection="1">
      <alignment horizontal="left" vertical="center"/>
      <protection locked="0"/>
    </xf>
    <xf numFmtId="14" fontId="10" fillId="0" borderId="0" xfId="0" applyNumberFormat="1" applyFont="1" applyFill="1" applyBorder="1" applyAlignment="1" applyProtection="1">
      <alignment horizontal="left" vertical="center"/>
      <protection locked="0"/>
    </xf>
    <xf numFmtId="0" fontId="16" fillId="4" borderId="0" xfId="0" applyFont="1" applyFill="1" applyBorder="1" applyAlignment="1" applyProtection="1">
      <alignment horizontal="left" vertical="center"/>
      <protection locked="0"/>
    </xf>
    <xf numFmtId="0" fontId="11" fillId="0" borderId="0" xfId="0" applyFont="1" applyAlignment="1" applyProtection="1">
      <protection locked="0"/>
    </xf>
    <xf numFmtId="0" fontId="11" fillId="0" borderId="0" xfId="0" applyFont="1" applyFill="1" applyBorder="1" applyAlignment="1" applyProtection="1">
      <alignment horizontal="left" vertical="center"/>
      <protection locked="0"/>
    </xf>
    <xf numFmtId="0" fontId="11" fillId="0" borderId="0" xfId="0" applyFont="1" applyFill="1" applyBorder="1" applyAlignment="1" applyProtection="1">
      <alignment horizontal="centerContinuous" vertical="center"/>
      <protection locked="0"/>
    </xf>
    <xf numFmtId="0" fontId="17" fillId="0" borderId="21" xfId="0" applyFont="1" applyFill="1" applyBorder="1" applyAlignment="1" applyProtection="1">
      <alignment horizontal="right" vertical="center"/>
      <protection locked="0"/>
    </xf>
    <xf numFmtId="3" fontId="11" fillId="0" borderId="0" xfId="0" applyNumberFormat="1" applyFont="1" applyFill="1" applyBorder="1" applyAlignment="1" applyProtection="1">
      <alignment horizontal="center" vertical="center"/>
      <protection locked="0"/>
    </xf>
    <xf numFmtId="0" fontId="10" fillId="0" borderId="22" xfId="0" applyFont="1" applyFill="1" applyBorder="1" applyAlignment="1" applyProtection="1">
      <alignment horizontal="right" vertical="center"/>
      <protection locked="0"/>
    </xf>
    <xf numFmtId="0" fontId="10" fillId="0" borderId="21" xfId="0" applyFont="1" applyFill="1" applyBorder="1" applyAlignment="1" applyProtection="1">
      <alignment horizontal="right" vertical="center"/>
      <protection locked="0"/>
    </xf>
    <xf numFmtId="3" fontId="10" fillId="4" borderId="5" xfId="0" applyNumberFormat="1" applyFont="1" applyFill="1" applyBorder="1" applyAlignment="1" applyProtection="1">
      <alignment horizontal="right" vertical="center"/>
      <protection locked="0"/>
    </xf>
    <xf numFmtId="0" fontId="10" fillId="4" borderId="0" xfId="0" applyFont="1" applyFill="1" applyBorder="1" applyAlignment="1" applyProtection="1">
      <alignment vertical="center"/>
      <protection locked="0"/>
    </xf>
    <xf numFmtId="0" fontId="11" fillId="0" borderId="0" xfId="0" applyFont="1" applyBorder="1" applyAlignment="1" applyProtection="1">
      <alignment horizontal="left"/>
      <protection locked="0"/>
    </xf>
    <xf numFmtId="0" fontId="10" fillId="0" borderId="21" xfId="0" applyFont="1" applyBorder="1" applyProtection="1">
      <protection locked="0"/>
    </xf>
    <xf numFmtId="0" fontId="10" fillId="0" borderId="0" xfId="0" applyFont="1" applyBorder="1" applyProtection="1">
      <protection locked="0"/>
    </xf>
    <xf numFmtId="3" fontId="11" fillId="0" borderId="0" xfId="0" applyNumberFormat="1" applyFont="1" applyFill="1" applyBorder="1" applyAlignment="1" applyProtection="1">
      <alignment horizontal="left" vertical="center"/>
      <protection locked="0"/>
    </xf>
    <xf numFmtId="0" fontId="10" fillId="0" borderId="21" xfId="0" applyFont="1" applyBorder="1" applyAlignment="1" applyProtection="1">
      <alignment horizontal="right"/>
      <protection locked="0"/>
    </xf>
    <xf numFmtId="0" fontId="11" fillId="0" borderId="0" xfId="0" applyFont="1" applyProtection="1">
      <protection locked="0"/>
    </xf>
    <xf numFmtId="0" fontId="17" fillId="5" borderId="21" xfId="0" applyFont="1" applyFill="1" applyBorder="1" applyAlignment="1" applyProtection="1">
      <alignment horizontal="right" vertical="center"/>
      <protection locked="0"/>
    </xf>
    <xf numFmtId="3" fontId="10" fillId="5" borderId="0" xfId="0" applyNumberFormat="1" applyFont="1" applyFill="1" applyBorder="1" applyAlignment="1" applyProtection="1">
      <alignment horizontal="right" vertical="center"/>
      <protection locked="0"/>
    </xf>
    <xf numFmtId="0" fontId="10" fillId="5" borderId="0" xfId="0" applyFont="1" applyFill="1" applyBorder="1" applyAlignment="1" applyProtection="1">
      <alignment horizontal="right"/>
      <protection locked="0"/>
    </xf>
    <xf numFmtId="0" fontId="10" fillId="5" borderId="21" xfId="0" applyFont="1" applyFill="1" applyBorder="1" applyAlignment="1" applyProtection="1">
      <alignment horizontal="right" vertical="center"/>
    </xf>
    <xf numFmtId="3" fontId="10" fillId="4" borderId="5" xfId="0" applyNumberFormat="1" applyFont="1" applyFill="1" applyBorder="1" applyAlignment="1" applyProtection="1">
      <alignment horizontal="right" vertical="center"/>
    </xf>
    <xf numFmtId="165" fontId="10" fillId="5" borderId="16" xfId="1" applyNumberFormat="1" applyFont="1" applyFill="1" applyBorder="1" applyAlignment="1" applyProtection="1">
      <alignment horizontal="right"/>
      <protection locked="0"/>
    </xf>
    <xf numFmtId="3" fontId="10" fillId="0" borderId="0" xfId="0" applyNumberFormat="1" applyFont="1" applyProtection="1">
      <protection locked="0"/>
    </xf>
    <xf numFmtId="0" fontId="11" fillId="0" borderId="2" xfId="0" applyFont="1" applyBorder="1" applyAlignment="1" applyProtection="1">
      <alignment horizontal="center"/>
      <protection locked="0"/>
    </xf>
    <xf numFmtId="0" fontId="11" fillId="0" borderId="0" xfId="0" applyFont="1" applyBorder="1" applyAlignment="1" applyProtection="1">
      <alignment horizontal="center"/>
      <protection locked="0"/>
    </xf>
    <xf numFmtId="15" fontId="11" fillId="0" borderId="2" xfId="0" applyNumberFormat="1" applyFont="1" applyBorder="1" applyProtection="1">
      <protection locked="0"/>
    </xf>
    <xf numFmtId="0" fontId="10" fillId="0" borderId="0" xfId="0" applyFont="1" applyAlignment="1" applyProtection="1">
      <alignment horizontal="left"/>
      <protection locked="0"/>
    </xf>
    <xf numFmtId="0" fontId="10" fillId="6" borderId="21" xfId="0" applyFont="1" applyFill="1" applyBorder="1" applyAlignment="1" applyProtection="1">
      <alignment horizontal="right"/>
      <protection locked="0"/>
    </xf>
    <xf numFmtId="0" fontId="10" fillId="6" borderId="0" xfId="0" applyFont="1" applyFill="1" applyBorder="1" applyAlignment="1" applyProtection="1">
      <alignment vertical="center"/>
      <protection locked="0"/>
    </xf>
    <xf numFmtId="0" fontId="17" fillId="5" borderId="24" xfId="0" applyFont="1" applyFill="1" applyBorder="1" applyAlignment="1" applyProtection="1">
      <alignment horizontal="right" vertical="center"/>
      <protection locked="0"/>
    </xf>
    <xf numFmtId="3" fontId="11" fillId="0" borderId="25" xfId="0" applyNumberFormat="1" applyFont="1" applyFill="1" applyBorder="1" applyAlignment="1" applyProtection="1">
      <alignment horizontal="center" vertical="center"/>
      <protection locked="0"/>
    </xf>
    <xf numFmtId="3" fontId="11" fillId="0" borderId="25" xfId="0" applyNumberFormat="1" applyFont="1" applyFill="1" applyBorder="1" applyAlignment="1" applyProtection="1">
      <alignment horizontal="left" vertical="center"/>
      <protection locked="0"/>
    </xf>
    <xf numFmtId="0" fontId="11" fillId="0" borderId="21" xfId="0" applyFont="1" applyFill="1" applyBorder="1" applyAlignment="1" applyProtection="1">
      <alignment horizontal="center" vertical="center"/>
      <protection locked="0"/>
    </xf>
    <xf numFmtId="0" fontId="16" fillId="0" borderId="0" xfId="0" applyFont="1" applyAlignment="1" applyProtection="1">
      <protection locked="0"/>
    </xf>
    <xf numFmtId="0" fontId="16" fillId="0" borderId="0" xfId="0" applyFont="1" applyProtection="1">
      <protection locked="0"/>
    </xf>
    <xf numFmtId="0" fontId="10" fillId="6" borderId="0" xfId="0" applyFont="1" applyFill="1" applyBorder="1" applyAlignment="1" applyProtection="1">
      <alignment horizontal="right"/>
    </xf>
    <xf numFmtId="0" fontId="11" fillId="6" borderId="21" xfId="0" applyFont="1" applyFill="1" applyBorder="1" applyAlignment="1" applyProtection="1">
      <alignment horizontal="left" indent="6"/>
      <protection locked="0"/>
    </xf>
    <xf numFmtId="0" fontId="11" fillId="6" borderId="21" xfId="0" applyFont="1" applyFill="1" applyBorder="1" applyAlignment="1" applyProtection="1">
      <alignment horizontal="left" vertical="center" indent="6"/>
    </xf>
    <xf numFmtId="0" fontId="11" fillId="6" borderId="0" xfId="0" applyFont="1" applyFill="1" applyBorder="1" applyAlignment="1" applyProtection="1">
      <alignment horizontal="right"/>
    </xf>
    <xf numFmtId="0" fontId="10" fillId="6" borderId="0" xfId="0" applyFont="1" applyFill="1" applyBorder="1" applyAlignment="1" applyProtection="1">
      <alignment horizontal="left" vertical="center"/>
      <protection locked="0"/>
    </xf>
    <xf numFmtId="14" fontId="10" fillId="6" borderId="0" xfId="0" applyNumberFormat="1" applyFont="1" applyFill="1" applyBorder="1" applyAlignment="1" applyProtection="1">
      <alignment horizontal="left" vertical="center"/>
      <protection locked="0"/>
    </xf>
    <xf numFmtId="0" fontId="11" fillId="6" borderId="21" xfId="0" applyFont="1" applyFill="1" applyBorder="1" applyAlignment="1" applyProtection="1">
      <alignment horizontal="right" vertical="center"/>
      <protection locked="0"/>
    </xf>
    <xf numFmtId="3" fontId="11" fillId="6" borderId="0" xfId="0" applyNumberFormat="1" applyFont="1" applyFill="1" applyBorder="1" applyAlignment="1" applyProtection="1">
      <alignment horizontal="right" vertical="center"/>
      <protection locked="0"/>
    </xf>
    <xf numFmtId="0" fontId="12" fillId="6" borderId="0" xfId="0" applyFont="1" applyFill="1" applyAlignment="1" applyProtection="1">
      <alignment horizontal="center" vertical="center"/>
    </xf>
    <xf numFmtId="0" fontId="10" fillId="0" borderId="0" xfId="0" applyFont="1"/>
    <xf numFmtId="0" fontId="10" fillId="0" borderId="0" xfId="0" applyFont="1" applyFill="1" applyAlignment="1">
      <alignment horizontal="center"/>
    </xf>
    <xf numFmtId="0" fontId="10" fillId="0" borderId="0" xfId="0" applyFont="1" applyFill="1" applyAlignment="1">
      <alignment horizontal="right"/>
    </xf>
    <xf numFmtId="164" fontId="11" fillId="0" borderId="0" xfId="1" applyFont="1" applyFill="1" applyAlignment="1">
      <alignment horizontal="right"/>
    </xf>
    <xf numFmtId="164" fontId="10" fillId="0" borderId="0" xfId="1" applyFont="1" applyFill="1"/>
    <xf numFmtId="164" fontId="10" fillId="0" borderId="0" xfId="1" applyFont="1" applyFill="1" applyAlignment="1">
      <alignment horizontal="center"/>
    </xf>
    <xf numFmtId="166" fontId="10" fillId="0" borderId="0" xfId="9" applyNumberFormat="1" applyFont="1" applyFill="1"/>
    <xf numFmtId="0" fontId="10" fillId="0" borderId="0" xfId="0" applyFont="1" applyAlignment="1">
      <alignment vertical="top" wrapText="1"/>
    </xf>
    <xf numFmtId="0" fontId="10" fillId="0" borderId="0" xfId="0" applyFont="1" applyAlignment="1">
      <alignment horizontal="left" vertical="top" wrapText="1"/>
    </xf>
    <xf numFmtId="0" fontId="10" fillId="0" borderId="0" xfId="0" applyFont="1" applyAlignment="1">
      <alignment horizontal="left" vertical="center" wrapText="1"/>
    </xf>
    <xf numFmtId="0" fontId="10" fillId="10" borderId="21" xfId="0" applyFont="1" applyFill="1" applyBorder="1" applyAlignment="1">
      <alignment horizontal="right" vertical="center" wrapText="1"/>
    </xf>
    <xf numFmtId="0" fontId="11" fillId="9" borderId="24" xfId="0" applyFont="1" applyFill="1" applyBorder="1" applyAlignment="1">
      <alignment horizontal="left" vertical="center" wrapText="1"/>
    </xf>
    <xf numFmtId="0" fontId="11" fillId="9" borderId="21" xfId="0" applyFont="1" applyFill="1" applyBorder="1" applyAlignment="1">
      <alignment horizontal="left" vertical="center" wrapText="1"/>
    </xf>
    <xf numFmtId="0" fontId="10" fillId="8" borderId="23" xfId="0" applyFont="1" applyFill="1" applyBorder="1" applyAlignment="1">
      <alignment horizontal="left" vertical="center" wrapText="1"/>
    </xf>
    <xf numFmtId="0" fontId="10" fillId="6" borderId="2" xfId="0" applyFont="1" applyFill="1" applyBorder="1" applyAlignment="1" applyProtection="1">
      <alignment vertical="center"/>
    </xf>
    <xf numFmtId="0" fontId="10" fillId="6" borderId="3" xfId="0" applyFont="1" applyFill="1" applyBorder="1" applyAlignment="1" applyProtection="1">
      <alignment vertical="center"/>
    </xf>
    <xf numFmtId="167" fontId="10" fillId="6" borderId="3" xfId="0" applyNumberFormat="1" applyFont="1" applyFill="1" applyBorder="1" applyAlignment="1" applyProtection="1">
      <alignment vertical="center"/>
    </xf>
    <xf numFmtId="0" fontId="11" fillId="6" borderId="24" xfId="0" applyFont="1" applyFill="1" applyBorder="1" applyAlignment="1" applyProtection="1">
      <alignment horizontal="right"/>
      <protection locked="0"/>
    </xf>
    <xf numFmtId="165" fontId="10" fillId="6" borderId="25" xfId="1" applyNumberFormat="1" applyFont="1" applyFill="1" applyBorder="1" applyAlignment="1" applyProtection="1">
      <alignment horizontal="right"/>
      <protection locked="0"/>
    </xf>
    <xf numFmtId="165" fontId="10" fillId="6" borderId="28" xfId="1" applyNumberFormat="1" applyFont="1" applyFill="1" applyBorder="1" applyAlignment="1" applyProtection="1">
      <alignment horizontal="right" vertical="center"/>
      <protection locked="0"/>
    </xf>
    <xf numFmtId="165" fontId="10" fillId="4" borderId="29" xfId="1" applyNumberFormat="1" applyFont="1" applyFill="1" applyBorder="1" applyAlignment="1" applyProtection="1">
      <alignment horizontal="right" vertical="center"/>
      <protection locked="0"/>
    </xf>
    <xf numFmtId="168" fontId="10" fillId="6" borderId="0" xfId="1" applyNumberFormat="1" applyFont="1" applyFill="1" applyBorder="1" applyAlignment="1" applyProtection="1">
      <alignment horizontal="right"/>
      <protection locked="0"/>
    </xf>
    <xf numFmtId="168" fontId="10" fillId="6" borderId="0" xfId="1" applyNumberFormat="1" applyFont="1" applyFill="1" applyBorder="1" applyAlignment="1" applyProtection="1">
      <alignment horizontal="right" vertical="center"/>
    </xf>
    <xf numFmtId="168" fontId="10" fillId="6" borderId="0" xfId="1" applyNumberFormat="1" applyFont="1" applyFill="1" applyBorder="1" applyAlignment="1" applyProtection="1">
      <alignment horizontal="right"/>
    </xf>
    <xf numFmtId="3" fontId="10" fillId="4" borderId="0" xfId="0" applyNumberFormat="1" applyFont="1" applyFill="1" applyBorder="1" applyAlignment="1" applyProtection="1">
      <alignment horizontal="right" vertical="center"/>
      <protection locked="0"/>
    </xf>
    <xf numFmtId="165" fontId="10" fillId="6" borderId="0" xfId="1" applyNumberFormat="1" applyFont="1" applyFill="1" applyBorder="1" applyAlignment="1" applyProtection="1">
      <alignment horizontal="right" vertical="center"/>
      <protection locked="0"/>
    </xf>
    <xf numFmtId="165" fontId="10" fillId="4" borderId="0" xfId="1" applyNumberFormat="1" applyFont="1" applyFill="1" applyBorder="1" applyAlignment="1" applyProtection="1">
      <alignment horizontal="right" vertical="center"/>
      <protection locked="0"/>
    </xf>
    <xf numFmtId="3" fontId="10" fillId="4" borderId="0" xfId="0" applyNumberFormat="1" applyFont="1" applyFill="1" applyBorder="1" applyAlignment="1" applyProtection="1">
      <alignment horizontal="right" vertical="center"/>
    </xf>
    <xf numFmtId="165" fontId="10" fillId="6" borderId="46" xfId="1" applyNumberFormat="1" applyFont="1" applyFill="1" applyBorder="1" applyAlignment="1" applyProtection="1">
      <alignment horizontal="right"/>
      <protection locked="0"/>
    </xf>
    <xf numFmtId="168" fontId="10" fillId="6" borderId="47" xfId="1" applyNumberFormat="1" applyFont="1" applyFill="1" applyBorder="1" applyAlignment="1" applyProtection="1">
      <alignment horizontal="right"/>
      <protection locked="0"/>
    </xf>
    <xf numFmtId="168" fontId="10" fillId="6" borderId="47" xfId="1" applyNumberFormat="1" applyFont="1" applyFill="1" applyBorder="1" applyAlignment="1" applyProtection="1">
      <alignment horizontal="right" vertical="center"/>
    </xf>
    <xf numFmtId="168" fontId="10" fillId="6" borderId="47" xfId="1" applyNumberFormat="1" applyFont="1" applyFill="1" applyBorder="1" applyAlignment="1" applyProtection="1">
      <alignment horizontal="right"/>
    </xf>
    <xf numFmtId="0" fontId="11" fillId="0" borderId="22" xfId="0" applyFont="1" applyBorder="1" applyAlignment="1" applyProtection="1">
      <alignment horizontal="left"/>
      <protection locked="0"/>
    </xf>
    <xf numFmtId="0" fontId="10" fillId="6" borderId="22" xfId="0" applyFont="1" applyFill="1" applyBorder="1" applyAlignment="1" applyProtection="1">
      <alignment horizontal="right"/>
    </xf>
    <xf numFmtId="0" fontId="10" fillId="5" borderId="22" xfId="0" applyFont="1" applyFill="1" applyBorder="1" applyAlignment="1" applyProtection="1">
      <alignment horizontal="right"/>
      <protection locked="0"/>
    </xf>
    <xf numFmtId="0" fontId="10" fillId="5" borderId="26" xfId="0" applyFont="1" applyFill="1" applyBorder="1" applyAlignment="1" applyProtection="1">
      <alignment horizontal="right"/>
      <protection locked="0"/>
    </xf>
    <xf numFmtId="0" fontId="10" fillId="6" borderId="46" xfId="0" applyFont="1" applyFill="1" applyBorder="1" applyAlignment="1" applyProtection="1">
      <protection locked="0"/>
    </xf>
    <xf numFmtId="0" fontId="10" fillId="0" borderId="0" xfId="0" applyFont="1" applyFill="1" applyBorder="1" applyAlignment="1" applyProtection="1">
      <alignment horizontal="right" vertical="center"/>
      <protection locked="0"/>
    </xf>
    <xf numFmtId="0" fontId="10" fillId="4" borderId="0" xfId="0" applyFont="1" applyFill="1" applyBorder="1" applyAlignment="1" applyProtection="1">
      <alignment horizontal="center" wrapText="1"/>
    </xf>
    <xf numFmtId="0" fontId="10" fillId="5" borderId="16" xfId="0" applyFont="1" applyFill="1" applyBorder="1" applyAlignment="1" applyProtection="1">
      <protection locked="0"/>
    </xf>
    <xf numFmtId="0" fontId="10" fillId="4" borderId="22" xfId="0" applyFont="1" applyFill="1" applyBorder="1" applyAlignment="1" applyProtection="1">
      <alignment vertical="center"/>
      <protection locked="0"/>
    </xf>
    <xf numFmtId="0" fontId="11" fillId="6" borderId="22" xfId="0" applyFont="1" applyFill="1" applyBorder="1" applyAlignment="1" applyProtection="1">
      <alignment horizontal="right"/>
    </xf>
    <xf numFmtId="3" fontId="11" fillId="0" borderId="22" xfId="0" applyNumberFormat="1" applyFont="1" applyFill="1" applyBorder="1" applyAlignment="1" applyProtection="1">
      <alignment horizontal="left" vertical="center"/>
      <protection locked="0"/>
    </xf>
    <xf numFmtId="0" fontId="10" fillId="6" borderId="22" xfId="0" applyFont="1" applyFill="1" applyBorder="1" applyAlignment="1" applyProtection="1">
      <alignment vertical="center"/>
      <protection locked="0"/>
    </xf>
    <xf numFmtId="3" fontId="11" fillId="0" borderId="26" xfId="0" applyNumberFormat="1" applyFont="1" applyFill="1" applyBorder="1" applyAlignment="1" applyProtection="1">
      <alignment horizontal="left" vertical="center"/>
      <protection locked="0"/>
    </xf>
    <xf numFmtId="168" fontId="11" fillId="6" borderId="47" xfId="1" applyNumberFormat="1" applyFont="1" applyFill="1" applyBorder="1" applyAlignment="1" applyProtection="1">
      <alignment horizontal="right"/>
      <protection locked="0"/>
    </xf>
    <xf numFmtId="0" fontId="11" fillId="6" borderId="23" xfId="0" applyFont="1" applyFill="1" applyBorder="1" applyAlignment="1" applyProtection="1">
      <alignment horizontal="left" vertical="center" indent="6"/>
    </xf>
    <xf numFmtId="168" fontId="10" fillId="6" borderId="16" xfId="1" applyNumberFormat="1" applyFont="1" applyFill="1" applyBorder="1" applyAlignment="1" applyProtection="1">
      <alignment horizontal="right" vertical="center"/>
    </xf>
    <xf numFmtId="0" fontId="10" fillId="5" borderId="17" xfId="0" applyFont="1" applyFill="1" applyBorder="1" applyAlignment="1" applyProtection="1">
      <alignment horizontal="right"/>
      <protection locked="0"/>
    </xf>
    <xf numFmtId="0" fontId="11" fillId="0" borderId="49" xfId="0" applyFont="1" applyFill="1" applyBorder="1" applyAlignment="1" applyProtection="1">
      <alignment horizontal="centerContinuous" vertical="center"/>
      <protection locked="0"/>
    </xf>
    <xf numFmtId="0" fontId="12" fillId="6" borderId="0" xfId="0" applyFont="1" applyFill="1" applyAlignment="1" applyProtection="1">
      <alignment vertical="center"/>
    </xf>
    <xf numFmtId="0" fontId="18" fillId="0" borderId="0" xfId="0" applyFont="1" applyAlignment="1">
      <alignment vertical="top"/>
    </xf>
    <xf numFmtId="0" fontId="13" fillId="0" borderId="0" xfId="0" applyFont="1" applyAlignment="1">
      <alignment horizontal="justify" vertical="top"/>
    </xf>
    <xf numFmtId="0" fontId="13" fillId="0" borderId="0" xfId="0" applyFont="1" applyAlignment="1">
      <alignment vertical="top"/>
    </xf>
    <xf numFmtId="0" fontId="13" fillId="0" borderId="0" xfId="0" applyFont="1"/>
    <xf numFmtId="0" fontId="13" fillId="0" borderId="0" xfId="0" applyFont="1" applyAlignment="1">
      <alignment horizontal="right" vertical="center"/>
    </xf>
    <xf numFmtId="169" fontId="14" fillId="0" borderId="0" xfId="1" applyNumberFormat="1" applyFont="1" applyAlignment="1">
      <alignment vertical="center"/>
    </xf>
    <xf numFmtId="0" fontId="13" fillId="0" borderId="0" xfId="0" applyFont="1" applyFill="1" applyBorder="1" applyAlignment="1">
      <alignment vertical="top"/>
    </xf>
    <xf numFmtId="0" fontId="13" fillId="0" borderId="0" xfId="0" applyFont="1" applyBorder="1" applyAlignment="1">
      <alignment vertical="top"/>
    </xf>
    <xf numFmtId="0" fontId="18" fillId="0" borderId="0" xfId="0" applyFont="1" applyBorder="1" applyAlignment="1">
      <alignment vertical="top"/>
    </xf>
    <xf numFmtId="169" fontId="19" fillId="0" borderId="0" xfId="1" applyNumberFormat="1" applyFont="1" applyAlignment="1">
      <alignment vertical="center"/>
    </xf>
    <xf numFmtId="0" fontId="18" fillId="0" borderId="0" xfId="0" applyFont="1" applyBorder="1" applyAlignment="1">
      <alignment horizontal="left" vertical="top"/>
    </xf>
    <xf numFmtId="0" fontId="18" fillId="0" borderId="0" xfId="0" applyFont="1" applyBorder="1" applyAlignment="1">
      <alignment horizontal="justify" vertical="top"/>
    </xf>
    <xf numFmtId="169" fontId="13" fillId="0" borderId="0" xfId="1" applyNumberFormat="1" applyFont="1" applyAlignment="1">
      <alignment vertical="center"/>
    </xf>
    <xf numFmtId="0" fontId="18" fillId="11" borderId="50" xfId="0" applyFont="1" applyFill="1" applyBorder="1" applyAlignment="1">
      <alignment horizontal="center" vertical="center" wrapText="1"/>
    </xf>
    <xf numFmtId="0" fontId="18" fillId="0" borderId="0" xfId="0" applyFont="1" applyBorder="1" applyAlignment="1">
      <alignment vertical="top" wrapText="1"/>
    </xf>
    <xf numFmtId="0" fontId="13" fillId="0" borderId="50" xfId="0" applyFont="1" applyBorder="1" applyAlignment="1">
      <alignment vertical="top" wrapText="1"/>
    </xf>
    <xf numFmtId="0" fontId="19" fillId="0" borderId="50" xfId="0" applyFont="1" applyBorder="1" applyAlignment="1">
      <alignment vertical="top" wrapText="1"/>
    </xf>
    <xf numFmtId="0" fontId="13" fillId="0" borderId="0" xfId="0" applyFont="1" applyBorder="1" applyAlignment="1">
      <alignment vertical="top" wrapText="1"/>
    </xf>
    <xf numFmtId="0" fontId="13" fillId="0" borderId="50" xfId="0" applyFont="1" applyFill="1" applyBorder="1" applyAlignment="1">
      <alignment vertical="top" wrapText="1"/>
    </xf>
    <xf numFmtId="0" fontId="18" fillId="0" borderId="50" xfId="0" applyFont="1" applyBorder="1" applyAlignment="1">
      <alignment vertical="top" wrapText="1"/>
    </xf>
    <xf numFmtId="0" fontId="13" fillId="0" borderId="0" xfId="0" applyFont="1" applyAlignment="1">
      <alignment horizontal="center" vertical="top"/>
    </xf>
    <xf numFmtId="0" fontId="13" fillId="4" borderId="50" xfId="0" applyFont="1" applyFill="1" applyBorder="1" applyAlignment="1">
      <alignment vertical="top" wrapText="1"/>
    </xf>
    <xf numFmtId="0" fontId="0" fillId="0" borderId="0" xfId="0" applyAlignment="1"/>
    <xf numFmtId="0" fontId="20" fillId="0" borderId="0" xfId="0" applyFont="1" applyFill="1" applyBorder="1" applyAlignment="1"/>
    <xf numFmtId="0" fontId="20" fillId="0" borderId="0" xfId="0" applyFont="1" applyFill="1" applyBorder="1" applyAlignment="1">
      <alignment horizontal="center"/>
    </xf>
    <xf numFmtId="0" fontId="21" fillId="0" borderId="22" xfId="0" applyFont="1" applyFill="1" applyBorder="1" applyAlignment="1" applyProtection="1">
      <alignment vertical="center"/>
      <protection locked="0"/>
    </xf>
    <xf numFmtId="0" fontId="15" fillId="0" borderId="0" xfId="0" applyFont="1" applyProtection="1">
      <protection locked="0"/>
    </xf>
    <xf numFmtId="0" fontId="22" fillId="0" borderId="0" xfId="0" applyFont="1" applyProtection="1">
      <protection locked="0"/>
    </xf>
    <xf numFmtId="0" fontId="15" fillId="0" borderId="0" xfId="0" applyFont="1" applyFill="1" applyBorder="1" applyAlignment="1" applyProtection="1">
      <alignment vertical="center"/>
      <protection locked="0"/>
    </xf>
    <xf numFmtId="0" fontId="15" fillId="0" borderId="0" xfId="0" applyFont="1" applyBorder="1" applyProtection="1">
      <protection locked="0"/>
    </xf>
    <xf numFmtId="0" fontId="11" fillId="12" borderId="18" xfId="0" applyFont="1" applyFill="1" applyBorder="1" applyAlignment="1" applyProtection="1">
      <alignment horizontal="centerContinuous" vertical="center"/>
      <protection locked="0"/>
    </xf>
    <xf numFmtId="0" fontId="11" fillId="12" borderId="19" xfId="0" applyFont="1" applyFill="1" applyBorder="1" applyAlignment="1" applyProtection="1">
      <alignment horizontal="centerContinuous" vertical="center"/>
      <protection locked="0"/>
    </xf>
    <xf numFmtId="0" fontId="11" fillId="12" borderId="20" xfId="0" applyFont="1" applyFill="1" applyBorder="1" applyAlignment="1" applyProtection="1">
      <alignment horizontal="centerContinuous" vertical="center"/>
      <protection locked="0"/>
    </xf>
    <xf numFmtId="0" fontId="11" fillId="12" borderId="45" xfId="0" applyFont="1" applyFill="1" applyBorder="1" applyAlignment="1" applyProtection="1">
      <alignment horizontal="centerContinuous" vertical="center"/>
      <protection locked="0"/>
    </xf>
    <xf numFmtId="0" fontId="11" fillId="12" borderId="40" xfId="0" applyFont="1" applyFill="1" applyBorder="1" applyAlignment="1" applyProtection="1">
      <alignment horizontal="centerContinuous" vertical="center"/>
      <protection locked="0"/>
    </xf>
    <xf numFmtId="0" fontId="11" fillId="12" borderId="41" xfId="0" applyFont="1" applyFill="1" applyBorder="1" applyAlignment="1" applyProtection="1">
      <alignment horizontal="centerContinuous" vertical="center"/>
      <protection locked="0"/>
    </xf>
    <xf numFmtId="0" fontId="11" fillId="8" borderId="21" xfId="0" applyFont="1" applyFill="1" applyBorder="1" applyAlignment="1">
      <alignment horizontal="left" vertical="center" wrapText="1"/>
    </xf>
    <xf numFmtId="0" fontId="5" fillId="0" borderId="0" xfId="0" applyFont="1" applyAlignment="1" applyProtection="1">
      <alignment vertical="center" wrapText="1"/>
      <protection locked="0"/>
    </xf>
    <xf numFmtId="0" fontId="5" fillId="0" borderId="0" xfId="0" applyFont="1" applyAlignment="1" applyProtection="1">
      <alignment vertical="center"/>
      <protection locked="0"/>
    </xf>
    <xf numFmtId="0" fontId="6" fillId="0" borderId="0" xfId="0" applyFont="1" applyAlignment="1" applyProtection="1">
      <protection locked="0"/>
    </xf>
    <xf numFmtId="0" fontId="0" fillId="0" borderId="0" xfId="0" applyFont="1" applyProtection="1">
      <protection locked="0"/>
    </xf>
    <xf numFmtId="0" fontId="23" fillId="0" borderId="0" xfId="0" applyFont="1" applyAlignment="1" applyProtection="1">
      <alignment vertical="center"/>
      <protection locked="0"/>
    </xf>
    <xf numFmtId="0" fontId="5" fillId="5" borderId="0" xfId="0" applyFont="1" applyFill="1" applyAlignment="1" applyProtection="1">
      <alignment horizontal="left" vertical="center" wrapText="1"/>
      <protection locked="0"/>
    </xf>
    <xf numFmtId="0" fontId="5" fillId="4"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Font="1" applyBorder="1" applyProtection="1">
      <protection locked="0"/>
    </xf>
    <xf numFmtId="0" fontId="3" fillId="5" borderId="0" xfId="0" applyFont="1" applyFill="1" applyBorder="1" applyAlignment="1" applyProtection="1">
      <alignment horizontal="left" vertical="center" wrapText="1"/>
      <protection locked="0"/>
    </xf>
    <xf numFmtId="0" fontId="0" fillId="4" borderId="0" xfId="0" applyFont="1" applyFill="1" applyBorder="1" applyAlignment="1" applyProtection="1">
      <alignment horizontal="left" vertical="center"/>
      <protection locked="0"/>
    </xf>
    <xf numFmtId="0" fontId="0" fillId="4" borderId="0" xfId="0" applyFont="1" applyFill="1" applyBorder="1" applyAlignment="1" applyProtection="1">
      <alignment vertical="center"/>
      <protection locked="0"/>
    </xf>
    <xf numFmtId="0" fontId="0" fillId="0" borderId="0" xfId="0" applyFont="1" applyBorder="1" applyAlignment="1" applyProtection="1">
      <alignment horizontal="center"/>
      <protection locked="0"/>
    </xf>
    <xf numFmtId="0" fontId="0" fillId="0" borderId="0" xfId="0" applyFont="1" applyBorder="1" applyAlignment="1" applyProtection="1">
      <alignment horizontal="left"/>
      <protection locked="0"/>
    </xf>
    <xf numFmtId="0" fontId="0" fillId="0" borderId="0" xfId="0" applyFont="1" applyBorder="1" applyAlignment="1" applyProtection="1">
      <protection locked="0"/>
    </xf>
    <xf numFmtId="0" fontId="0" fillId="0" borderId="0" xfId="0" applyFont="1" applyFill="1" applyBorder="1" applyAlignment="1" applyProtection="1">
      <protection locked="0"/>
    </xf>
    <xf numFmtId="0" fontId="0" fillId="0" borderId="0" xfId="0" applyFont="1" applyFill="1" applyBorder="1" applyAlignment="1" applyProtection="1">
      <alignment horizontal="left"/>
      <protection locked="0"/>
    </xf>
    <xf numFmtId="167" fontId="0" fillId="4" borderId="0" xfId="0" applyNumberFormat="1" applyFont="1" applyFill="1" applyBorder="1" applyAlignment="1" applyProtection="1">
      <alignment horizontal="left" vertical="center"/>
      <protection locked="0"/>
    </xf>
    <xf numFmtId="167" fontId="0" fillId="4" borderId="0" xfId="0" applyNumberFormat="1" applyFont="1" applyFill="1" applyBorder="1" applyAlignment="1" applyProtection="1">
      <alignment vertical="center"/>
      <protection locked="0"/>
    </xf>
    <xf numFmtId="165" fontId="3" fillId="0" borderId="0" xfId="1" applyNumberFormat="1" applyFont="1" applyBorder="1" applyAlignment="1" applyProtection="1">
      <alignment horizontal="center" wrapText="1"/>
      <protection locked="0"/>
    </xf>
    <xf numFmtId="165" fontId="3" fillId="0" borderId="0" xfId="1" applyNumberFormat="1" applyFont="1" applyFill="1" applyBorder="1" applyAlignment="1" applyProtection="1">
      <alignment horizontal="center" wrapText="1"/>
      <protection locked="0"/>
    </xf>
    <xf numFmtId="0" fontId="0" fillId="0" borderId="0" xfId="0" applyFont="1" applyAlignment="1" applyProtection="1">
      <protection locked="0"/>
    </xf>
    <xf numFmtId="0" fontId="9"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protection locked="0"/>
    </xf>
    <xf numFmtId="165" fontId="0" fillId="0" borderId="0" xfId="1" applyNumberFormat="1" applyFont="1" applyAlignment="1" applyProtection="1">
      <alignment horizontal="left"/>
      <protection locked="0"/>
    </xf>
    <xf numFmtId="0" fontId="0" fillId="0" borderId="0" xfId="0" applyFont="1" applyAlignment="1" applyProtection="1">
      <alignment horizontal="left"/>
      <protection locked="0"/>
    </xf>
    <xf numFmtId="0" fontId="0" fillId="0" borderId="0" xfId="0" applyFont="1" applyAlignment="1" applyProtection="1">
      <alignment horizontal="center"/>
      <protection locked="0"/>
    </xf>
    <xf numFmtId="0" fontId="13" fillId="0" borderId="0" xfId="0" applyFont="1" applyFill="1" applyBorder="1" applyAlignment="1" applyProtection="1">
      <alignment horizontal="left" vertical="center" wrapText="1"/>
      <protection locked="0"/>
    </xf>
    <xf numFmtId="14" fontId="13" fillId="0" borderId="0" xfId="0" applyNumberFormat="1"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wrapText="1"/>
      <protection locked="0"/>
    </xf>
    <xf numFmtId="0" fontId="0" fillId="0" borderId="0" xfId="0" applyFont="1" applyAlignment="1" applyProtection="1">
      <alignment horizontal="center" vertical="center"/>
      <protection locked="0"/>
    </xf>
    <xf numFmtId="0" fontId="3" fillId="7" borderId="37" xfId="0" applyFont="1" applyFill="1" applyBorder="1" applyAlignment="1" applyProtection="1">
      <alignment horizontal="center" vertical="center" wrapText="1"/>
      <protection locked="0"/>
    </xf>
    <xf numFmtId="0" fontId="3" fillId="7" borderId="38" xfId="0" applyFont="1" applyFill="1" applyBorder="1" applyAlignment="1" applyProtection="1">
      <alignment horizontal="center" vertical="center" wrapText="1"/>
      <protection locked="0"/>
    </xf>
    <xf numFmtId="0" fontId="3" fillId="0" borderId="39" xfId="0" applyFont="1" applyFill="1" applyBorder="1" applyAlignment="1" applyProtection="1">
      <alignment horizontal="center" vertical="center" wrapText="1"/>
      <protection locked="0"/>
    </xf>
    <xf numFmtId="165" fontId="3" fillId="4" borderId="39" xfId="1" applyNumberFormat="1" applyFont="1" applyFill="1" applyBorder="1" applyAlignment="1" applyProtection="1">
      <alignment horizontal="center" vertical="center" wrapText="1"/>
      <protection locked="0"/>
    </xf>
    <xf numFmtId="164" fontId="3" fillId="4" borderId="39" xfId="1" applyFont="1" applyFill="1" applyBorder="1" applyAlignment="1" applyProtection="1">
      <alignment horizontal="center" vertical="center" wrapText="1"/>
      <protection locked="0"/>
    </xf>
    <xf numFmtId="164" fontId="3" fillId="7" borderId="39" xfId="1" applyFont="1" applyFill="1" applyBorder="1" applyAlignment="1" applyProtection="1">
      <alignment horizontal="center" vertical="center" wrapText="1"/>
      <protection locked="0"/>
    </xf>
    <xf numFmtId="0" fontId="3" fillId="7" borderId="39" xfId="0" applyFont="1" applyFill="1" applyBorder="1" applyAlignment="1" applyProtection="1">
      <alignment horizontal="center" vertical="center" wrapText="1"/>
      <protection locked="0"/>
    </xf>
    <xf numFmtId="0" fontId="3" fillId="3" borderId="18" xfId="0" applyFont="1" applyFill="1" applyBorder="1" applyAlignment="1" applyProtection="1">
      <alignment horizontal="center" vertical="center" wrapText="1"/>
      <protection locked="0"/>
    </xf>
    <xf numFmtId="0" fontId="18" fillId="3" borderId="30" xfId="0" applyFont="1" applyFill="1" applyBorder="1" applyAlignment="1" applyProtection="1">
      <alignment horizontal="center" vertical="center" wrapText="1"/>
      <protection locked="0"/>
    </xf>
    <xf numFmtId="0" fontId="13" fillId="0" borderId="31" xfId="0" applyFont="1" applyFill="1" applyBorder="1" applyAlignment="1" applyProtection="1">
      <alignment horizontal="center" vertical="center"/>
      <protection locked="0"/>
    </xf>
    <xf numFmtId="0" fontId="0" fillId="7" borderId="34" xfId="0" applyFont="1" applyFill="1" applyBorder="1" applyAlignment="1" applyProtection="1">
      <alignment horizontal="right" wrapText="1"/>
      <protection locked="0"/>
    </xf>
    <xf numFmtId="0" fontId="3" fillId="7" borderId="1"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165" fontId="3" fillId="4" borderId="4" xfId="1" applyNumberFormat="1" applyFont="1" applyFill="1" applyBorder="1" applyAlignment="1" applyProtection="1">
      <alignment horizontal="center" vertical="center" wrapText="1"/>
      <protection locked="0"/>
    </xf>
    <xf numFmtId="164" fontId="3" fillId="4" borderId="4" xfId="1" applyFont="1" applyFill="1" applyBorder="1" applyAlignment="1" applyProtection="1">
      <alignment horizontal="center" vertical="center" wrapText="1"/>
      <protection locked="0"/>
    </xf>
    <xf numFmtId="164" fontId="3" fillId="7" borderId="4" xfId="1" applyFont="1" applyFill="1" applyBorder="1" applyAlignment="1" applyProtection="1">
      <alignment horizontal="center" vertical="center" wrapText="1"/>
      <protection locked="0"/>
    </xf>
    <xf numFmtId="164" fontId="3" fillId="7" borderId="4" xfId="1" quotePrefix="1" applyFont="1" applyFill="1" applyBorder="1" applyAlignment="1" applyProtection="1">
      <alignment horizontal="center" vertical="center" wrapText="1"/>
      <protection locked="0"/>
    </xf>
    <xf numFmtId="39" fontId="3" fillId="7" borderId="4" xfId="1" applyNumberFormat="1" applyFont="1" applyFill="1" applyBorder="1" applyAlignment="1" applyProtection="1">
      <alignment horizontal="center" vertical="center" wrapText="1"/>
      <protection locked="0"/>
    </xf>
    <xf numFmtId="16" fontId="0" fillId="0" borderId="7" xfId="0" applyNumberFormat="1" applyFont="1" applyFill="1" applyBorder="1" applyAlignment="1" applyProtection="1">
      <alignment wrapText="1"/>
      <protection locked="0"/>
    </xf>
    <xf numFmtId="164" fontId="0" fillId="0" borderId="11" xfId="1" applyFont="1" applyFill="1" applyBorder="1" applyAlignment="1" applyProtection="1">
      <alignment wrapText="1"/>
      <protection locked="0"/>
    </xf>
    <xf numFmtId="164" fontId="0" fillId="0" borderId="6" xfId="1" applyFont="1" applyFill="1" applyBorder="1" applyAlignment="1" applyProtection="1">
      <alignment wrapText="1"/>
      <protection locked="0"/>
    </xf>
    <xf numFmtId="164" fontId="0" fillId="0" borderId="14" xfId="1" applyFont="1" applyFill="1" applyBorder="1" applyAlignment="1" applyProtection="1">
      <alignment horizontal="center" wrapText="1"/>
      <protection locked="0"/>
    </xf>
    <xf numFmtId="164" fontId="0" fillId="0" borderId="10" xfId="1" applyFont="1" applyFill="1" applyBorder="1" applyAlignment="1" applyProtection="1">
      <alignment horizontal="center" wrapText="1"/>
      <protection locked="0"/>
    </xf>
    <xf numFmtId="164" fontId="0" fillId="0" borderId="11" xfId="1" applyFont="1" applyFill="1" applyBorder="1" applyAlignment="1" applyProtection="1">
      <alignment horizontal="center" wrapText="1"/>
      <protection locked="0"/>
    </xf>
    <xf numFmtId="0" fontId="0" fillId="0" borderId="42" xfId="0" applyFont="1" applyBorder="1" applyAlignment="1" applyProtection="1">
      <protection locked="0"/>
    </xf>
    <xf numFmtId="0" fontId="0" fillId="0" borderId="0" xfId="0" applyFont="1" applyAlignment="1" applyProtection="1">
      <alignment wrapText="1"/>
      <protection locked="0"/>
    </xf>
    <xf numFmtId="0" fontId="7" fillId="7" borderId="8" xfId="0" applyFont="1" applyFill="1" applyBorder="1" applyAlignment="1" applyProtection="1">
      <alignment wrapText="1"/>
      <protection locked="0"/>
    </xf>
    <xf numFmtId="165" fontId="4" fillId="7" borderId="12" xfId="1" applyNumberFormat="1" applyFill="1" applyBorder="1" applyProtection="1">
      <protection locked="0"/>
    </xf>
    <xf numFmtId="165" fontId="4" fillId="7" borderId="6" xfId="1" applyNumberFormat="1" applyFill="1" applyBorder="1" applyProtection="1">
      <protection locked="0"/>
    </xf>
    <xf numFmtId="165" fontId="4" fillId="4" borderId="13" xfId="1" applyNumberFormat="1" applyFill="1" applyBorder="1" applyProtection="1">
      <protection locked="0"/>
    </xf>
    <xf numFmtId="165" fontId="4" fillId="4" borderId="12" xfId="1" applyNumberFormat="1" applyFill="1" applyBorder="1" applyAlignment="1" applyProtection="1">
      <alignment horizontal="right"/>
      <protection locked="0"/>
    </xf>
    <xf numFmtId="9" fontId="4" fillId="4" borderId="12" xfId="9" applyFill="1" applyBorder="1" applyAlignment="1" applyProtection="1">
      <alignment horizontal="center"/>
      <protection locked="0"/>
    </xf>
    <xf numFmtId="165" fontId="4" fillId="7" borderId="9" xfId="1" applyNumberFormat="1" applyFill="1" applyBorder="1" applyProtection="1">
      <protection locked="0"/>
    </xf>
    <xf numFmtId="9" fontId="4" fillId="7" borderId="9" xfId="9" applyFill="1" applyBorder="1" applyAlignment="1" applyProtection="1">
      <alignment horizontal="center"/>
      <protection locked="0"/>
    </xf>
    <xf numFmtId="164" fontId="3" fillId="7" borderId="6" xfId="1" applyFont="1" applyFill="1" applyBorder="1" applyProtection="1">
      <protection locked="0"/>
    </xf>
    <xf numFmtId="0" fontId="3" fillId="7" borderId="43" xfId="0" applyFont="1" applyFill="1" applyBorder="1" applyAlignment="1" applyProtection="1">
      <protection locked="0"/>
    </xf>
    <xf numFmtId="0" fontId="3" fillId="0" borderId="0" xfId="0" applyFont="1" applyProtection="1">
      <protection locked="0"/>
    </xf>
    <xf numFmtId="0" fontId="9" fillId="0" borderId="8" xfId="0" applyFont="1" applyFill="1" applyBorder="1" applyAlignment="1" applyProtection="1">
      <alignment wrapText="1"/>
      <protection locked="0"/>
    </xf>
    <xf numFmtId="165" fontId="4" fillId="0" borderId="12" xfId="1" applyNumberFormat="1" applyFill="1" applyBorder="1" applyProtection="1">
      <protection locked="0"/>
    </xf>
    <xf numFmtId="165" fontId="4" fillId="0" borderId="6" xfId="1" applyNumberFormat="1" applyFill="1" applyBorder="1" applyProtection="1">
      <protection locked="0"/>
    </xf>
    <xf numFmtId="165" fontId="4" fillId="0" borderId="13" xfId="1" applyNumberFormat="1" applyFill="1" applyBorder="1" applyProtection="1">
      <protection locked="0"/>
    </xf>
    <xf numFmtId="165" fontId="4" fillId="0" borderId="9" xfId="1" applyNumberFormat="1" applyFill="1" applyBorder="1" applyProtection="1">
      <protection locked="0"/>
    </xf>
    <xf numFmtId="9" fontId="4" fillId="0" borderId="12" xfId="9" applyFill="1" applyBorder="1" applyAlignment="1" applyProtection="1">
      <alignment horizontal="center"/>
      <protection locked="0"/>
    </xf>
    <xf numFmtId="165" fontId="4" fillId="5" borderId="9" xfId="1" applyNumberFormat="1" applyFill="1" applyBorder="1" applyProtection="1">
      <protection locked="0"/>
    </xf>
    <xf numFmtId="9" fontId="4" fillId="0" borderId="9" xfId="9" applyFill="1" applyBorder="1" applyAlignment="1" applyProtection="1">
      <alignment horizontal="center"/>
      <protection locked="0"/>
    </xf>
    <xf numFmtId="164" fontId="3" fillId="0" borderId="6" xfId="1" applyFont="1" applyFill="1" applyBorder="1" applyProtection="1">
      <protection locked="0"/>
    </xf>
    <xf numFmtId="0" fontId="3" fillId="0" borderId="43" xfId="0" applyFont="1" applyBorder="1" applyAlignment="1" applyProtection="1">
      <protection locked="0"/>
    </xf>
    <xf numFmtId="0" fontId="7" fillId="0" borderId="8" xfId="0" applyFont="1" applyFill="1" applyBorder="1" applyAlignment="1" applyProtection="1">
      <alignment wrapText="1"/>
      <protection locked="0"/>
    </xf>
    <xf numFmtId="165" fontId="4" fillId="0" borderId="12" xfId="1" applyNumberFormat="1" applyFill="1" applyBorder="1" applyAlignment="1" applyProtection="1">
      <alignment horizontal="right"/>
      <protection locked="0"/>
    </xf>
    <xf numFmtId="0" fontId="0" fillId="0" borderId="8" xfId="0" applyFont="1" applyFill="1" applyBorder="1" applyAlignment="1" applyProtection="1">
      <alignment wrapText="1"/>
      <protection locked="0"/>
    </xf>
    <xf numFmtId="164" fontId="0" fillId="0" borderId="6" xfId="1" applyFont="1" applyFill="1" applyBorder="1" applyProtection="1">
      <protection locked="0"/>
    </xf>
    <xf numFmtId="0" fontId="0" fillId="0" borderId="43" xfId="0" applyFont="1" applyBorder="1" applyAlignment="1" applyProtection="1">
      <protection locked="0"/>
    </xf>
    <xf numFmtId="165" fontId="4" fillId="0" borderId="13" xfId="1" applyNumberFormat="1" applyFill="1" applyBorder="1" applyAlignment="1" applyProtection="1">
      <alignment horizontal="right"/>
      <protection locked="0"/>
    </xf>
    <xf numFmtId="165" fontId="4" fillId="0" borderId="9" xfId="1" applyNumberFormat="1" applyFill="1" applyBorder="1" applyAlignment="1" applyProtection="1">
      <alignment horizontal="right"/>
      <protection locked="0"/>
    </xf>
    <xf numFmtId="165" fontId="4" fillId="4" borderId="9" xfId="1" applyNumberFormat="1" applyFill="1" applyBorder="1" applyAlignment="1" applyProtection="1">
      <alignment horizontal="right"/>
      <protection locked="0"/>
    </xf>
    <xf numFmtId="165" fontId="4" fillId="4" borderId="12" xfId="1" applyNumberFormat="1" applyFill="1" applyBorder="1" applyProtection="1">
      <protection locked="0"/>
    </xf>
    <xf numFmtId="0" fontId="7" fillId="2" borderId="35" xfId="0" applyFont="1" applyFill="1" applyBorder="1" applyAlignment="1" applyProtection="1">
      <alignment wrapText="1"/>
      <protection locked="0"/>
    </xf>
    <xf numFmtId="165" fontId="3" fillId="2" borderId="15" xfId="1" applyNumberFormat="1" applyFont="1" applyFill="1" applyBorder="1" applyAlignment="1" applyProtection="1">
      <alignment horizontal="right"/>
      <protection locked="0"/>
    </xf>
    <xf numFmtId="165" fontId="3" fillId="2" borderId="36" xfId="1" applyNumberFormat="1" applyFont="1" applyFill="1" applyBorder="1" applyProtection="1">
      <protection locked="0"/>
    </xf>
    <xf numFmtId="164" fontId="3" fillId="2" borderId="36" xfId="1" applyFont="1" applyFill="1" applyBorder="1" applyProtection="1">
      <protection locked="0"/>
    </xf>
    <xf numFmtId="0" fontId="3" fillId="2" borderId="44" xfId="0" applyFont="1" applyFill="1" applyBorder="1" applyAlignment="1" applyProtection="1">
      <protection locked="0"/>
    </xf>
    <xf numFmtId="0" fontId="14" fillId="0" borderId="0" xfId="0" applyFont="1" applyFill="1" applyAlignment="1" applyProtection="1">
      <alignment horizontal="right" wrapText="1"/>
      <protection locked="0"/>
    </xf>
    <xf numFmtId="0" fontId="14" fillId="0" borderId="0" xfId="0" applyFont="1" applyFill="1" applyAlignment="1" applyProtection="1">
      <alignment horizontal="right"/>
      <protection locked="0"/>
    </xf>
    <xf numFmtId="0" fontId="0" fillId="0" borderId="0" xfId="0" applyFont="1" applyFill="1" applyAlignment="1" applyProtection="1">
      <alignment horizontal="right"/>
      <protection locked="0"/>
    </xf>
    <xf numFmtId="164" fontId="3" fillId="0" borderId="0" xfId="1" applyFont="1" applyFill="1" applyAlignment="1" applyProtection="1">
      <alignment horizontal="right"/>
      <protection locked="0"/>
    </xf>
    <xf numFmtId="164" fontId="0" fillId="0" borderId="0" xfId="1" applyFont="1" applyFill="1" applyProtection="1">
      <protection locked="0"/>
    </xf>
    <xf numFmtId="164" fontId="0" fillId="0" borderId="0" xfId="1" applyFont="1" applyFill="1" applyAlignment="1" applyProtection="1">
      <alignment horizontal="center"/>
      <protection locked="0"/>
    </xf>
    <xf numFmtId="166" fontId="0" fillId="0" borderId="0" xfId="9" applyNumberFormat="1" applyFont="1" applyFill="1" applyProtection="1">
      <protection locked="0"/>
    </xf>
    <xf numFmtId="0" fontId="14" fillId="0" borderId="0" xfId="0" applyFont="1" applyFill="1" applyAlignment="1" applyProtection="1">
      <alignment wrapText="1"/>
      <protection locked="0"/>
    </xf>
    <xf numFmtId="0" fontId="14" fillId="0" borderId="0" xfId="0" applyFont="1" applyFill="1" applyAlignment="1" applyProtection="1">
      <protection locked="0"/>
    </xf>
    <xf numFmtId="165" fontId="0" fillId="0" borderId="0" xfId="1" applyNumberFormat="1" applyFont="1" applyAlignment="1" applyProtection="1">
      <alignment horizontal="right"/>
      <protection locked="0"/>
    </xf>
    <xf numFmtId="164" fontId="0" fillId="0" borderId="0" xfId="1" applyFont="1" applyProtection="1">
      <protection locked="0"/>
    </xf>
    <xf numFmtId="164" fontId="0" fillId="0" borderId="0" xfId="1" applyFont="1" applyAlignment="1" applyProtection="1">
      <alignment horizontal="center"/>
      <protection locked="0"/>
    </xf>
    <xf numFmtId="3" fontId="0" fillId="0" borderId="0" xfId="0" applyNumberFormat="1" applyFont="1" applyFill="1" applyBorder="1" applyAlignment="1" applyProtection="1">
      <alignment horizontal="right" vertical="center"/>
      <protection locked="0"/>
    </xf>
    <xf numFmtId="39" fontId="0" fillId="0" borderId="0" xfId="1" applyNumberFormat="1" applyFont="1" applyProtection="1">
      <protection locked="0"/>
    </xf>
    <xf numFmtId="0" fontId="0" fillId="0" borderId="24" xfId="0" applyFont="1" applyBorder="1" applyAlignment="1" applyProtection="1">
      <alignment wrapText="1"/>
      <protection locked="0"/>
    </xf>
    <xf numFmtId="0" fontId="0" fillId="0" borderId="25" xfId="0" applyFont="1" applyBorder="1" applyProtection="1">
      <protection locked="0"/>
    </xf>
    <xf numFmtId="165" fontId="0" fillId="0" borderId="25" xfId="1" applyNumberFormat="1" applyFont="1" applyBorder="1" applyAlignment="1" applyProtection="1">
      <alignment horizontal="right"/>
      <protection locked="0"/>
    </xf>
    <xf numFmtId="164" fontId="0" fillId="0" borderId="25" xfId="1" applyFont="1" applyBorder="1" applyProtection="1">
      <protection locked="0"/>
    </xf>
    <xf numFmtId="164" fontId="0" fillId="0" borderId="25" xfId="1" applyFont="1" applyBorder="1" applyAlignment="1" applyProtection="1">
      <alignment horizontal="center"/>
      <protection locked="0"/>
    </xf>
    <xf numFmtId="164" fontId="0" fillId="0" borderId="25" xfId="1" applyFont="1" applyFill="1" applyBorder="1" applyProtection="1">
      <protection locked="0"/>
    </xf>
    <xf numFmtId="3" fontId="0" fillId="0" borderId="26" xfId="0" applyNumberFormat="1" applyFont="1" applyFill="1" applyBorder="1" applyAlignment="1" applyProtection="1">
      <alignment horizontal="right" vertical="center"/>
      <protection locked="0"/>
    </xf>
    <xf numFmtId="164" fontId="0" fillId="0" borderId="0" xfId="1" applyFont="1" applyBorder="1" applyAlignment="1" applyProtection="1">
      <alignment horizontal="center"/>
      <protection locked="0"/>
    </xf>
    <xf numFmtId="164" fontId="0" fillId="0" borderId="0" xfId="1" applyFont="1" applyFill="1" applyBorder="1" applyProtection="1">
      <protection locked="0"/>
    </xf>
    <xf numFmtId="164" fontId="0" fillId="0" borderId="0" xfId="1" applyFont="1" applyBorder="1" applyProtection="1">
      <protection locked="0"/>
    </xf>
    <xf numFmtId="164" fontId="0" fillId="0" borderId="22" xfId="1" applyFont="1" applyBorder="1" applyProtection="1">
      <protection locked="0"/>
    </xf>
    <xf numFmtId="0" fontId="0" fillId="0" borderId="21" xfId="0" applyFont="1" applyBorder="1" applyAlignment="1" applyProtection="1">
      <alignment wrapText="1"/>
      <protection locked="0"/>
    </xf>
    <xf numFmtId="165" fontId="0" fillId="0" borderId="0" xfId="1" applyNumberFormat="1" applyFont="1" applyBorder="1" applyAlignment="1" applyProtection="1">
      <alignment horizontal="right"/>
      <protection locked="0"/>
    </xf>
    <xf numFmtId="0" fontId="3" fillId="0" borderId="21" xfId="0" applyFont="1" applyBorder="1" applyAlignment="1" applyProtection="1">
      <alignment wrapText="1"/>
      <protection locked="0"/>
    </xf>
    <xf numFmtId="39" fontId="0" fillId="0" borderId="22" xfId="1" applyNumberFormat="1" applyFont="1" applyBorder="1" applyProtection="1">
      <protection locked="0"/>
    </xf>
    <xf numFmtId="0" fontId="3" fillId="0" borderId="27" xfId="0" applyFont="1" applyBorder="1" applyAlignment="1" applyProtection="1">
      <alignment horizontal="center" wrapText="1"/>
      <protection locked="0"/>
    </xf>
    <xf numFmtId="0" fontId="3" fillId="0" borderId="2" xfId="0" applyFont="1" applyBorder="1" applyAlignment="1" applyProtection="1">
      <alignment horizontal="center"/>
      <protection locked="0"/>
    </xf>
    <xf numFmtId="15" fontId="3" fillId="0" borderId="2" xfId="0" applyNumberFormat="1" applyFont="1" applyBorder="1" applyProtection="1">
      <protection locked="0"/>
    </xf>
    <xf numFmtId="0" fontId="0" fillId="0" borderId="23" xfId="0" applyFont="1" applyBorder="1" applyAlignment="1" applyProtection="1">
      <alignment wrapText="1"/>
      <protection locked="0"/>
    </xf>
    <xf numFmtId="0" fontId="0" fillId="0" borderId="16" xfId="0" applyFont="1" applyBorder="1" applyProtection="1">
      <protection locked="0"/>
    </xf>
    <xf numFmtId="165" fontId="0" fillId="0" borderId="16" xfId="1" applyNumberFormat="1" applyFont="1" applyBorder="1" applyAlignment="1" applyProtection="1">
      <alignment horizontal="right"/>
      <protection locked="0"/>
    </xf>
    <xf numFmtId="164" fontId="0" fillId="0" borderId="16" xfId="1" applyFont="1" applyBorder="1" applyProtection="1">
      <protection locked="0"/>
    </xf>
    <xf numFmtId="164" fontId="0" fillId="0" borderId="16" xfId="1" applyFont="1" applyBorder="1" applyAlignment="1" applyProtection="1">
      <alignment horizontal="center"/>
      <protection locked="0"/>
    </xf>
    <xf numFmtId="164" fontId="0" fillId="0" borderId="16" xfId="1" applyFont="1" applyFill="1" applyBorder="1" applyProtection="1">
      <protection locked="0"/>
    </xf>
    <xf numFmtId="39" fontId="0" fillId="0" borderId="17" xfId="1" applyNumberFormat="1" applyFont="1" applyBorder="1" applyProtection="1">
      <protection locked="0"/>
    </xf>
    <xf numFmtId="0" fontId="10" fillId="0" borderId="0" xfId="0" applyFont="1" applyAlignment="1">
      <alignment horizontal="left" wrapText="1" indent="1"/>
    </xf>
    <xf numFmtId="0" fontId="11" fillId="9" borderId="26" xfId="0" applyFont="1" applyFill="1" applyBorder="1" applyAlignment="1">
      <alignment horizontal="left" vertical="top" wrapText="1" indent="1"/>
    </xf>
    <xf numFmtId="0" fontId="10" fillId="9" borderId="22" xfId="0" applyFont="1" applyFill="1" applyBorder="1" applyAlignment="1">
      <alignment horizontal="left" vertical="top" wrapText="1" indent="1"/>
    </xf>
    <xf numFmtId="0" fontId="10" fillId="9" borderId="17" xfId="0" applyFont="1" applyFill="1" applyBorder="1" applyAlignment="1">
      <alignment horizontal="left" vertical="top" wrapText="1" indent="1"/>
    </xf>
    <xf numFmtId="0" fontId="11" fillId="10" borderId="26" xfId="0" applyFont="1" applyFill="1" applyBorder="1" applyAlignment="1">
      <alignment horizontal="left" vertical="top" wrapText="1" indent="1"/>
    </xf>
    <xf numFmtId="0" fontId="11" fillId="10" borderId="22" xfId="0" applyFont="1" applyFill="1" applyBorder="1" applyAlignment="1">
      <alignment horizontal="left" vertical="top" wrapText="1" indent="1"/>
    </xf>
    <xf numFmtId="0" fontId="10" fillId="10" borderId="22" xfId="0" applyFont="1" applyFill="1" applyBorder="1" applyAlignment="1">
      <alignment horizontal="left" vertical="top" wrapText="1" indent="1"/>
    </xf>
    <xf numFmtId="0" fontId="10" fillId="8" borderId="22" xfId="0" applyFont="1" applyFill="1" applyBorder="1" applyAlignment="1">
      <alignment horizontal="left" vertical="top" wrapText="1" indent="1"/>
    </xf>
    <xf numFmtId="0" fontId="10" fillId="8" borderId="17" xfId="0" applyFont="1" applyFill="1" applyBorder="1" applyAlignment="1">
      <alignment horizontal="left" wrapText="1" indent="1"/>
    </xf>
    <xf numFmtId="0" fontId="10" fillId="9" borderId="21" xfId="0" applyFont="1" applyFill="1" applyBorder="1" applyAlignment="1">
      <alignment horizontal="left" vertical="top" wrapText="1"/>
    </xf>
    <xf numFmtId="0" fontId="15" fillId="9" borderId="21" xfId="0" applyFont="1" applyFill="1" applyBorder="1" applyAlignment="1">
      <alignment horizontal="left" vertical="top" wrapText="1"/>
    </xf>
    <xf numFmtId="0" fontId="10" fillId="9" borderId="23" xfId="0" applyFont="1" applyFill="1" applyBorder="1" applyAlignment="1">
      <alignment horizontal="left" vertical="top" wrapText="1"/>
    </xf>
    <xf numFmtId="0" fontId="11" fillId="10" borderId="24" xfId="0" applyFont="1" applyFill="1" applyBorder="1" applyAlignment="1">
      <alignment horizontal="left" vertical="top" wrapText="1"/>
    </xf>
    <xf numFmtId="0" fontId="11" fillId="10" borderId="21" xfId="0" applyFont="1" applyFill="1" applyBorder="1" applyAlignment="1">
      <alignment horizontal="left" vertical="top" wrapText="1"/>
    </xf>
    <xf numFmtId="0" fontId="10" fillId="10" borderId="21" xfId="0" applyFont="1" applyFill="1" applyBorder="1" applyAlignment="1">
      <alignment horizontal="left" vertical="top" wrapText="1"/>
    </xf>
    <xf numFmtId="0" fontId="10" fillId="0" borderId="0" xfId="0" applyFont="1" applyAlignment="1">
      <alignment vertical="center"/>
    </xf>
    <xf numFmtId="0" fontId="10" fillId="0" borderId="53" xfId="0" applyFont="1" applyBorder="1" applyAlignment="1">
      <alignment horizontal="justify" vertical="center" wrapText="1"/>
    </xf>
    <xf numFmtId="0" fontId="10" fillId="0" borderId="52" xfId="0" applyFont="1" applyBorder="1" applyAlignment="1">
      <alignment horizontal="justify" vertical="center" wrapText="1"/>
    </xf>
    <xf numFmtId="0" fontId="10" fillId="0" borderId="55" xfId="0" applyFont="1" applyBorder="1" applyAlignment="1">
      <alignment horizontal="justify" vertical="center" wrapText="1"/>
    </xf>
    <xf numFmtId="0" fontId="10" fillId="5" borderId="53" xfId="0" applyFont="1" applyFill="1" applyBorder="1" applyAlignment="1">
      <alignment horizontal="justify" vertical="center" wrapText="1"/>
    </xf>
    <xf numFmtId="0" fontId="10" fillId="5" borderId="52" xfId="0" applyFont="1" applyFill="1" applyBorder="1" applyAlignment="1">
      <alignment horizontal="justify" vertical="center" wrapText="1"/>
    </xf>
    <xf numFmtId="0" fontId="10" fillId="0" borderId="0" xfId="0" applyFont="1" applyAlignment="1">
      <alignment horizontal="justify" vertical="center"/>
    </xf>
    <xf numFmtId="0" fontId="10" fillId="0" borderId="0" xfId="0" applyFont="1" applyAlignment="1">
      <alignment horizontal="left" vertical="center" indent="8"/>
    </xf>
    <xf numFmtId="0" fontId="10" fillId="0" borderId="0" xfId="0" applyFont="1" applyAlignment="1">
      <alignment horizontal="left" vertical="center" indent="10"/>
    </xf>
    <xf numFmtId="0" fontId="24" fillId="0" borderId="0" xfId="0" applyFont="1" applyAlignment="1">
      <alignment horizontal="center" vertical="center"/>
    </xf>
    <xf numFmtId="0" fontId="10" fillId="0" borderId="24" xfId="0" applyFont="1" applyBorder="1"/>
    <xf numFmtId="0" fontId="10" fillId="0" borderId="26" xfId="0" applyFont="1" applyBorder="1" applyAlignment="1">
      <alignment horizontal="left" vertical="center" wrapText="1"/>
    </xf>
    <xf numFmtId="0" fontId="11" fillId="9" borderId="57" xfId="0" applyFont="1" applyFill="1" applyBorder="1" applyAlignment="1">
      <alignment horizontal="left" vertical="center" wrapText="1"/>
    </xf>
    <xf numFmtId="0" fontId="11" fillId="9" borderId="58" xfId="0" applyFont="1" applyFill="1" applyBorder="1" applyAlignment="1">
      <alignment horizontal="left" vertical="top" wrapText="1" indent="1"/>
    </xf>
    <xf numFmtId="0" fontId="10" fillId="0" borderId="57" xfId="0" applyFont="1" applyBorder="1" applyAlignment="1">
      <alignment vertical="center" wrapText="1"/>
    </xf>
    <xf numFmtId="0" fontId="10" fillId="0" borderId="58" xfId="0" applyFont="1" applyBorder="1"/>
    <xf numFmtId="0" fontId="10" fillId="0" borderId="58" xfId="0" applyFont="1" applyBorder="1" applyAlignment="1">
      <alignment wrapText="1"/>
    </xf>
    <xf numFmtId="0" fontId="24" fillId="0" borderId="59" xfId="0" applyFont="1" applyBorder="1" applyAlignment="1">
      <alignment horizontal="justify" vertical="center"/>
    </xf>
    <xf numFmtId="0" fontId="10" fillId="0" borderId="60" xfId="0" applyFont="1" applyBorder="1"/>
    <xf numFmtId="0" fontId="10" fillId="0" borderId="64" xfId="0" applyFont="1" applyBorder="1"/>
    <xf numFmtId="0" fontId="11" fillId="10" borderId="45" xfId="0" applyFont="1" applyFill="1" applyBorder="1" applyAlignment="1">
      <alignment horizontal="left" vertical="top" wrapText="1"/>
    </xf>
    <xf numFmtId="0" fontId="11" fillId="10" borderId="41" xfId="0" applyFont="1" applyFill="1" applyBorder="1" applyAlignment="1">
      <alignment horizontal="left" vertical="top" wrapText="1" indent="1"/>
    </xf>
    <xf numFmtId="0" fontId="10" fillId="15" borderId="57" xfId="0" applyFont="1" applyFill="1" applyBorder="1" applyAlignment="1">
      <alignment vertical="center" wrapText="1"/>
    </xf>
    <xf numFmtId="0" fontId="10" fillId="15" borderId="58" xfId="0" applyFont="1" applyFill="1" applyBorder="1"/>
    <xf numFmtId="0" fontId="10" fillId="15" borderId="61" xfId="0" applyFont="1" applyFill="1" applyBorder="1" applyAlignment="1">
      <alignment vertical="center"/>
    </xf>
    <xf numFmtId="0" fontId="10" fillId="15" borderId="62" xfId="0" applyFont="1" applyFill="1" applyBorder="1"/>
    <xf numFmtId="0" fontId="27" fillId="0" borderId="0" xfId="0" applyFont="1" applyAlignment="1">
      <alignment vertical="center"/>
    </xf>
    <xf numFmtId="0" fontId="10" fillId="0" borderId="56" xfId="0" applyFont="1" applyBorder="1" applyAlignment="1">
      <alignment vertical="center" wrapText="1"/>
    </xf>
    <xf numFmtId="0" fontId="10" fillId="0" borderId="54" xfId="0" applyFont="1" applyBorder="1" applyAlignment="1">
      <alignment vertical="center" wrapText="1"/>
    </xf>
    <xf numFmtId="0" fontId="11" fillId="0" borderId="57" xfId="0" applyFont="1" applyBorder="1" applyAlignment="1">
      <alignment vertical="center" wrapText="1"/>
    </xf>
    <xf numFmtId="0" fontId="11" fillId="0" borderId="63" xfId="0" applyFont="1" applyBorder="1" applyAlignment="1">
      <alignment vertical="center"/>
    </xf>
    <xf numFmtId="0" fontId="11" fillId="0" borderId="57" xfId="0" applyFont="1" applyBorder="1" applyAlignment="1">
      <alignment vertical="center"/>
    </xf>
    <xf numFmtId="0" fontId="10" fillId="14" borderId="24" xfId="0" applyFont="1" applyFill="1" applyBorder="1" applyAlignment="1">
      <alignment horizontal="left" vertical="center" wrapText="1"/>
    </xf>
    <xf numFmtId="0" fontId="10" fillId="14" borderId="26" xfId="0" applyFont="1" applyFill="1" applyBorder="1" applyAlignment="1">
      <alignment horizontal="left" wrapText="1" indent="1"/>
    </xf>
    <xf numFmtId="0" fontId="10" fillId="14" borderId="21" xfId="0" applyFont="1" applyFill="1" applyBorder="1" applyAlignment="1">
      <alignment horizontal="left" vertical="center" wrapText="1"/>
    </xf>
    <xf numFmtId="0" fontId="10" fillId="14" borderId="22" xfId="0" applyFont="1" applyFill="1" applyBorder="1" applyAlignment="1">
      <alignment horizontal="left" wrapText="1" indent="1"/>
    </xf>
    <xf numFmtId="0" fontId="10" fillId="14" borderId="24" xfId="0" applyFont="1" applyFill="1" applyBorder="1"/>
    <xf numFmtId="0" fontId="10" fillId="14" borderId="26" xfId="0" applyFont="1" applyFill="1" applyBorder="1" applyAlignment="1">
      <alignment horizontal="left" vertical="center" wrapText="1"/>
    </xf>
    <xf numFmtId="0" fontId="11" fillId="0" borderId="21" xfId="0" applyFont="1" applyBorder="1"/>
    <xf numFmtId="0" fontId="10" fillId="0" borderId="22" xfId="0" applyFont="1" applyBorder="1"/>
    <xf numFmtId="0" fontId="10" fillId="0" borderId="59" xfId="0" applyFont="1" applyBorder="1" applyAlignment="1">
      <alignment vertical="center" wrapText="1"/>
    </xf>
    <xf numFmtId="0" fontId="11" fillId="15" borderId="65" xfId="0" applyFont="1" applyFill="1" applyBorder="1" applyAlignment="1">
      <alignment vertical="center" wrapText="1"/>
    </xf>
    <xf numFmtId="0" fontId="10" fillId="15" borderId="66" xfId="0" applyFont="1" applyFill="1" applyBorder="1"/>
    <xf numFmtId="0" fontId="10" fillId="15" borderId="59" xfId="0" applyFont="1" applyFill="1" applyBorder="1" applyAlignment="1">
      <alignment vertical="center"/>
    </xf>
    <xf numFmtId="0" fontId="16" fillId="15" borderId="60" xfId="0" applyFont="1" applyFill="1" applyBorder="1"/>
    <xf numFmtId="0" fontId="26" fillId="14" borderId="24" xfId="0" applyFont="1" applyFill="1" applyBorder="1" applyAlignment="1">
      <alignment horizontal="center" vertical="center"/>
    </xf>
    <xf numFmtId="0" fontId="30" fillId="14" borderId="26" xfId="0" applyFont="1" applyFill="1" applyBorder="1" applyAlignment="1">
      <alignment horizontal="center" vertical="center"/>
    </xf>
    <xf numFmtId="0" fontId="3" fillId="0" borderId="21" xfId="0" applyFont="1" applyBorder="1" applyAlignment="1" applyProtection="1">
      <alignment wrapText="1"/>
      <protection locked="0"/>
    </xf>
    <xf numFmtId="0" fontId="18" fillId="3" borderId="30" xfId="0" applyFont="1" applyFill="1" applyBorder="1" applyAlignment="1" applyProtection="1">
      <alignment horizontal="center" vertical="center" wrapText="1"/>
      <protection locked="0"/>
    </xf>
    <xf numFmtId="0" fontId="32" fillId="0" borderId="0" xfId="0" applyFont="1" applyAlignment="1">
      <alignment vertical="top" wrapText="1"/>
    </xf>
    <xf numFmtId="0" fontId="11" fillId="5" borderId="23" xfId="0" applyFont="1" applyFill="1" applyBorder="1" applyAlignment="1" applyProtection="1">
      <alignment horizontal="right"/>
      <protection locked="0"/>
    </xf>
    <xf numFmtId="0" fontId="3" fillId="0" borderId="8" xfId="0" applyFont="1" applyFill="1" applyBorder="1" applyAlignment="1" applyProtection="1">
      <alignment wrapText="1"/>
      <protection locked="0"/>
    </xf>
    <xf numFmtId="0" fontId="0" fillId="7" borderId="8" xfId="0" applyFont="1" applyFill="1" applyBorder="1" applyAlignment="1" applyProtection="1">
      <alignment wrapText="1"/>
      <protection locked="0"/>
    </xf>
    <xf numFmtId="0" fontId="3" fillId="0" borderId="50" xfId="0" applyFont="1" applyBorder="1"/>
    <xf numFmtId="0" fontId="3" fillId="0" borderId="50" xfId="0" applyFont="1" applyBorder="1" applyAlignment="1">
      <alignment horizontal="center"/>
    </xf>
    <xf numFmtId="0" fontId="0" fillId="0" borderId="50" xfId="0" applyBorder="1"/>
    <xf numFmtId="0" fontId="36" fillId="0" borderId="0" xfId="0" applyFont="1"/>
    <xf numFmtId="0" fontId="40" fillId="0" borderId="0" xfId="82" applyFont="1"/>
    <xf numFmtId="0" fontId="39" fillId="0" borderId="0" xfId="82" applyFont="1" applyAlignment="1">
      <alignment horizontal="left"/>
    </xf>
    <xf numFmtId="0" fontId="39" fillId="0" borderId="2" xfId="82" applyFont="1" applyBorder="1" applyAlignment="1">
      <alignment horizontal="center"/>
    </xf>
    <xf numFmtId="0" fontId="41" fillId="0" borderId="73" xfId="82" applyFont="1" applyBorder="1"/>
    <xf numFmtId="0" fontId="40" fillId="0" borderId="73" xfId="82" applyFont="1" applyBorder="1"/>
    <xf numFmtId="43" fontId="40" fillId="29" borderId="73" xfId="24" applyFont="1" applyFill="1" applyBorder="1"/>
    <xf numFmtId="43" fontId="40" fillId="29" borderId="73" xfId="24" applyFont="1" applyFill="1" applyBorder="1" applyAlignment="1">
      <alignment wrapText="1"/>
    </xf>
    <xf numFmtId="0" fontId="40" fillId="0" borderId="9" xfId="82" applyFont="1" applyFill="1" applyBorder="1"/>
    <xf numFmtId="0" fontId="41" fillId="0" borderId="9" xfId="82" applyFont="1" applyFill="1" applyBorder="1"/>
    <xf numFmtId="43" fontId="40" fillId="29" borderId="9" xfId="24" applyFont="1" applyFill="1" applyBorder="1" applyAlignment="1">
      <alignment horizontal="center"/>
    </xf>
    <xf numFmtId="0" fontId="40" fillId="0" borderId="74" xfId="82" applyFont="1" applyFill="1" applyBorder="1"/>
    <xf numFmtId="0" fontId="40" fillId="0" borderId="13" xfId="82" applyFont="1" applyFill="1" applyBorder="1"/>
    <xf numFmtId="0" fontId="40" fillId="0" borderId="9" xfId="82" applyFont="1" applyBorder="1"/>
    <xf numFmtId="0" fontId="41" fillId="0" borderId="6" xfId="82" applyFont="1" applyFill="1" applyBorder="1"/>
    <xf numFmtId="0" fontId="40" fillId="0" borderId="75" xfId="82" applyFont="1" applyFill="1" applyBorder="1"/>
    <xf numFmtId="0" fontId="41" fillId="0" borderId="75" xfId="82" applyFont="1" applyFill="1" applyBorder="1"/>
    <xf numFmtId="43" fontId="40" fillId="29" borderId="75" xfId="24" applyFont="1" applyFill="1" applyBorder="1" applyAlignment="1">
      <alignment horizontal="center"/>
    </xf>
    <xf numFmtId="0" fontId="39" fillId="0" borderId="76" xfId="82" applyFont="1" applyFill="1" applyBorder="1"/>
    <xf numFmtId="0" fontId="40" fillId="0" borderId="3" xfId="82" applyFont="1" applyFill="1" applyBorder="1"/>
    <xf numFmtId="0" fontId="41" fillId="0" borderId="77" xfId="82" applyFont="1" applyFill="1" applyBorder="1"/>
    <xf numFmtId="43" fontId="40" fillId="29" borderId="50" xfId="24" applyFont="1" applyFill="1" applyBorder="1" applyAlignment="1">
      <alignment horizontal="center"/>
    </xf>
    <xf numFmtId="43" fontId="40" fillId="0" borderId="0" xfId="82" applyNumberFormat="1" applyFont="1"/>
    <xf numFmtId="0" fontId="41" fillId="0" borderId="78" xfId="82" applyFont="1" applyFill="1" applyBorder="1"/>
    <xf numFmtId="0" fontId="40" fillId="0" borderId="78" xfId="82" applyFont="1" applyFill="1" applyBorder="1"/>
    <xf numFmtId="43" fontId="40" fillId="29" borderId="78" xfId="24" applyFont="1" applyFill="1" applyBorder="1" applyAlignment="1">
      <alignment horizontal="center"/>
    </xf>
    <xf numFmtId="0" fontId="39" fillId="0" borderId="9" xfId="82" applyFont="1" applyFill="1" applyBorder="1"/>
    <xf numFmtId="0" fontId="39" fillId="0" borderId="9" xfId="82" applyFont="1" applyBorder="1"/>
    <xf numFmtId="0" fontId="40" fillId="0" borderId="75" xfId="82" applyFont="1" applyBorder="1"/>
    <xf numFmtId="0" fontId="41" fillId="0" borderId="50" xfId="82" applyFont="1" applyBorder="1"/>
    <xf numFmtId="0" fontId="40" fillId="0" borderId="50" xfId="82" applyFont="1" applyBorder="1"/>
    <xf numFmtId="0" fontId="40" fillId="0" borderId="78" xfId="82" applyFont="1" applyBorder="1"/>
    <xf numFmtId="0" fontId="39" fillId="0" borderId="50" xfId="82" applyFont="1" applyBorder="1"/>
    <xf numFmtId="0" fontId="40" fillId="0" borderId="6" xfId="82" applyFont="1" applyBorder="1"/>
    <xf numFmtId="43" fontId="40" fillId="29" borderId="6" xfId="24" applyFont="1" applyFill="1" applyBorder="1" applyAlignment="1">
      <alignment horizontal="center"/>
    </xf>
    <xf numFmtId="0" fontId="40" fillId="0" borderId="69" xfId="82" applyFont="1" applyBorder="1"/>
    <xf numFmtId="0" fontId="40" fillId="0" borderId="0" xfId="82" applyFont="1" applyBorder="1"/>
    <xf numFmtId="43" fontId="40" fillId="0" borderId="0" xfId="82" applyNumberFormat="1" applyFont="1" applyBorder="1"/>
    <xf numFmtId="0" fontId="39" fillId="0" borderId="0" xfId="82" applyFont="1" applyAlignment="1">
      <alignment horizontal="center"/>
    </xf>
    <xf numFmtId="0" fontId="39" fillId="0" borderId="0" xfId="82" applyFont="1" applyBorder="1" applyAlignment="1">
      <alignment horizontal="center"/>
    </xf>
    <xf numFmtId="0" fontId="41" fillId="0" borderId="78" xfId="82" applyFont="1" applyBorder="1"/>
    <xf numFmtId="0" fontId="41" fillId="0" borderId="9" xfId="82" applyFont="1" applyBorder="1"/>
    <xf numFmtId="0" fontId="40" fillId="0" borderId="0" xfId="82" applyFont="1" applyFill="1"/>
    <xf numFmtId="3" fontId="11" fillId="4" borderId="0" xfId="0" applyNumberFormat="1" applyFont="1" applyFill="1" applyBorder="1" applyAlignment="1" applyProtection="1">
      <alignment horizontal="right" vertical="center"/>
    </xf>
    <xf numFmtId="3" fontId="10" fillId="6" borderId="0" xfId="0" applyNumberFormat="1" applyFont="1" applyFill="1" applyBorder="1" applyAlignment="1" applyProtection="1">
      <alignment horizontal="right" vertical="center"/>
      <protection locked="0"/>
    </xf>
    <xf numFmtId="168" fontId="10" fillId="6" borderId="80" xfId="1" applyNumberFormat="1" applyFont="1" applyFill="1" applyBorder="1" applyAlignment="1" applyProtection="1">
      <alignment horizontal="right"/>
    </xf>
    <xf numFmtId="0" fontId="40" fillId="30" borderId="79" xfId="82" applyFont="1" applyFill="1" applyBorder="1" applyAlignment="1">
      <alignment horizontal="center" vertical="center"/>
    </xf>
    <xf numFmtId="0" fontId="40" fillId="30" borderId="79" xfId="82" applyFont="1" applyFill="1" applyBorder="1" applyAlignment="1">
      <alignment horizontal="center" vertical="center" wrapText="1"/>
    </xf>
    <xf numFmtId="43" fontId="39" fillId="30" borderId="78" xfId="24" applyFont="1" applyFill="1" applyBorder="1"/>
    <xf numFmtId="43" fontId="40" fillId="30" borderId="9" xfId="24" applyFont="1" applyFill="1" applyBorder="1"/>
    <xf numFmtId="43" fontId="39" fillId="30" borderId="9" xfId="24" applyFont="1" applyFill="1" applyBorder="1"/>
    <xf numFmtId="0" fontId="0" fillId="0" borderId="0" xfId="0"/>
    <xf numFmtId="0" fontId="40" fillId="5" borderId="0" xfId="123" applyFont="1" applyFill="1"/>
    <xf numFmtId="0" fontId="40" fillId="5" borderId="2" xfId="123" applyFont="1" applyFill="1" applyBorder="1"/>
    <xf numFmtId="43" fontId="39" fillId="31" borderId="9" xfId="24" applyFont="1" applyFill="1" applyBorder="1"/>
    <xf numFmtId="0" fontId="40" fillId="31" borderId="0" xfId="82" applyFont="1" applyFill="1"/>
    <xf numFmtId="0" fontId="10" fillId="5" borderId="47" xfId="0" applyFont="1" applyFill="1" applyBorder="1" applyAlignment="1" applyProtection="1">
      <alignment horizontal="center"/>
      <protection locked="0"/>
    </xf>
    <xf numFmtId="0" fontId="10" fillId="5" borderId="47" xfId="0" applyFont="1" applyFill="1" applyBorder="1" applyAlignment="1" applyProtection="1">
      <alignment horizontal="right"/>
      <protection locked="0"/>
    </xf>
    <xf numFmtId="0" fontId="10" fillId="5" borderId="47" xfId="0" applyFont="1" applyFill="1" applyBorder="1" applyAlignment="1" applyProtection="1">
      <protection locked="0"/>
    </xf>
    <xf numFmtId="168" fontId="10" fillId="5" borderId="47" xfId="1" applyNumberFormat="1" applyFont="1" applyFill="1" applyBorder="1" applyAlignment="1" applyProtection="1">
      <alignment horizontal="right" vertical="center"/>
    </xf>
    <xf numFmtId="168" fontId="10" fillId="5" borderId="47" xfId="1" applyNumberFormat="1" applyFont="1" applyFill="1" applyBorder="1" applyAlignment="1" applyProtection="1">
      <alignment horizontal="right"/>
    </xf>
    <xf numFmtId="0" fontId="10" fillId="5" borderId="47" xfId="0" applyFont="1" applyFill="1" applyBorder="1" applyAlignment="1" applyProtection="1"/>
    <xf numFmtId="168" fontId="10" fillId="5" borderId="48" xfId="1" applyNumberFormat="1" applyFont="1" applyFill="1" applyBorder="1" applyAlignment="1" applyProtection="1">
      <alignment horizontal="right" vertical="center"/>
    </xf>
    <xf numFmtId="0" fontId="16" fillId="5" borderId="47" xfId="9" applyNumberFormat="1" applyFont="1" applyFill="1" applyBorder="1" applyAlignment="1" applyProtection="1">
      <alignment horizontal="right"/>
    </xf>
    <xf numFmtId="0" fontId="16" fillId="5" borderId="48" xfId="9" applyNumberFormat="1" applyFont="1" applyFill="1" applyBorder="1" applyAlignment="1" applyProtection="1">
      <alignment horizontal="right"/>
    </xf>
    <xf numFmtId="0" fontId="15" fillId="9" borderId="22" xfId="0" applyFont="1" applyFill="1" applyBorder="1" applyAlignment="1">
      <alignment horizontal="left" vertical="top" wrapText="1" indent="1"/>
    </xf>
    <xf numFmtId="0" fontId="42" fillId="6" borderId="21" xfId="0" applyFont="1" applyFill="1" applyBorder="1" applyAlignment="1" applyProtection="1">
      <alignment horizontal="left" wrapText="1" indent="6"/>
      <protection locked="0"/>
    </xf>
    <xf numFmtId="168" fontId="15" fillId="6" borderId="47" xfId="1" applyNumberFormat="1" applyFont="1" applyFill="1" applyBorder="1" applyAlignment="1" applyProtection="1">
      <alignment horizontal="right"/>
    </xf>
    <xf numFmtId="0" fontId="0" fillId="0" borderId="0" xfId="0" applyAlignment="1">
      <alignment vertical="center" wrapText="1"/>
    </xf>
    <xf numFmtId="0" fontId="32" fillId="0" borderId="0" xfId="0" applyFont="1" applyAlignment="1">
      <alignment vertical="center" wrapText="1"/>
    </xf>
    <xf numFmtId="0" fontId="11" fillId="32" borderId="24" xfId="0" applyFont="1" applyFill="1" applyBorder="1" applyAlignment="1">
      <alignment horizontal="left" vertical="center" wrapText="1"/>
    </xf>
    <xf numFmtId="0" fontId="10" fillId="32" borderId="26" xfId="0" applyFont="1" applyFill="1" applyBorder="1" applyAlignment="1">
      <alignment horizontal="left" vertical="top" wrapText="1"/>
    </xf>
    <xf numFmtId="0" fontId="44" fillId="32" borderId="21" xfId="0" applyFont="1" applyFill="1" applyBorder="1" applyAlignment="1">
      <alignment vertical="center" wrapText="1"/>
    </xf>
    <xf numFmtId="0" fontId="43" fillId="32" borderId="22" xfId="0" applyFont="1" applyFill="1" applyBorder="1" applyAlignment="1">
      <alignment vertical="center" wrapText="1"/>
    </xf>
    <xf numFmtId="0" fontId="31" fillId="32" borderId="21" xfId="0" applyFont="1" applyFill="1" applyBorder="1" applyAlignment="1">
      <alignment horizontal="right" vertical="top" wrapText="1"/>
    </xf>
    <xf numFmtId="0" fontId="32" fillId="32" borderId="22" xfId="0" applyFont="1" applyFill="1" applyBorder="1" applyAlignment="1">
      <alignment vertical="center" wrapText="1"/>
    </xf>
    <xf numFmtId="0" fontId="32" fillId="32" borderId="22" xfId="0" applyFont="1" applyFill="1" applyBorder="1" applyAlignment="1">
      <alignment vertical="top" wrapText="1"/>
    </xf>
    <xf numFmtId="0" fontId="10" fillId="32" borderId="23" xfId="0" applyFont="1" applyFill="1" applyBorder="1" applyAlignment="1">
      <alignment horizontal="left" vertical="center" wrapText="1"/>
    </xf>
    <xf numFmtId="0" fontId="10" fillId="32" borderId="17" xfId="0" applyFont="1" applyFill="1" applyBorder="1" applyAlignment="1">
      <alignment horizontal="left" wrapText="1"/>
    </xf>
    <xf numFmtId="0" fontId="7" fillId="33" borderId="8" xfId="0" applyFont="1" applyFill="1" applyBorder="1" applyAlignment="1" applyProtection="1">
      <alignment wrapText="1"/>
      <protection locked="0"/>
    </xf>
    <xf numFmtId="165" fontId="4" fillId="33" borderId="12" xfId="1" applyNumberFormat="1" applyFill="1" applyBorder="1" applyProtection="1">
      <protection locked="0"/>
    </xf>
    <xf numFmtId="165" fontId="4" fillId="33" borderId="6" xfId="1" applyNumberFormat="1" applyFill="1" applyBorder="1" applyProtection="1">
      <protection locked="0"/>
    </xf>
    <xf numFmtId="165" fontId="4" fillId="33" borderId="9" xfId="1" applyNumberFormat="1" applyFill="1" applyBorder="1" applyAlignment="1" applyProtection="1">
      <alignment horizontal="right"/>
      <protection locked="0"/>
    </xf>
    <xf numFmtId="9" fontId="4" fillId="33" borderId="12" xfId="9" applyFill="1" applyBorder="1" applyAlignment="1" applyProtection="1">
      <alignment horizontal="center"/>
      <protection locked="0"/>
    </xf>
    <xf numFmtId="9" fontId="4" fillId="33" borderId="9" xfId="9" applyFill="1" applyBorder="1" applyAlignment="1" applyProtection="1">
      <alignment horizontal="center"/>
      <protection locked="0"/>
    </xf>
    <xf numFmtId="164" fontId="3" fillId="33" borderId="6" xfId="1" applyFont="1" applyFill="1" applyBorder="1" applyProtection="1">
      <protection locked="0"/>
    </xf>
    <xf numFmtId="0" fontId="3" fillId="33" borderId="43" xfId="0" applyFont="1" applyFill="1" applyBorder="1" applyAlignment="1" applyProtection="1">
      <protection locked="0"/>
    </xf>
    <xf numFmtId="0" fontId="7" fillId="30" borderId="35" xfId="0" applyFont="1" applyFill="1" applyBorder="1" applyAlignment="1" applyProtection="1">
      <alignment wrapText="1"/>
      <protection locked="0"/>
    </xf>
    <xf numFmtId="165" fontId="3" fillId="30" borderId="15" xfId="1" applyNumberFormat="1" applyFont="1" applyFill="1" applyBorder="1" applyAlignment="1" applyProtection="1">
      <alignment horizontal="right"/>
      <protection locked="0"/>
    </xf>
    <xf numFmtId="165" fontId="3" fillId="30" borderId="36" xfId="1" applyNumberFormat="1" applyFont="1" applyFill="1" applyBorder="1" applyProtection="1">
      <protection locked="0"/>
    </xf>
    <xf numFmtId="164" fontId="3" fillId="30" borderId="36" xfId="1" applyFont="1" applyFill="1" applyBorder="1" applyProtection="1">
      <protection locked="0"/>
    </xf>
    <xf numFmtId="0" fontId="3" fillId="30" borderId="44" xfId="0" applyFont="1" applyFill="1" applyBorder="1" applyAlignment="1" applyProtection="1">
      <protection locked="0"/>
    </xf>
    <xf numFmtId="0" fontId="3" fillId="0" borderId="0" xfId="0" applyFont="1" applyAlignment="1" applyProtection="1">
      <alignment wrapText="1"/>
      <protection locked="0"/>
    </xf>
    <xf numFmtId="0" fontId="12" fillId="0" borderId="16" xfId="0" applyFont="1" applyBorder="1" applyAlignment="1">
      <alignment horizontal="center" vertical="center" wrapText="1"/>
    </xf>
    <xf numFmtId="0" fontId="10" fillId="0" borderId="56" xfId="0" applyFont="1" applyBorder="1" applyAlignment="1">
      <alignment horizontal="justify" vertical="center" wrapText="1"/>
    </xf>
    <xf numFmtId="0" fontId="10" fillId="0" borderId="53" xfId="0" applyFont="1" applyBorder="1" applyAlignment="1">
      <alignment horizontal="justify" vertical="center" wrapText="1"/>
    </xf>
    <xf numFmtId="0" fontId="10" fillId="0" borderId="54" xfId="0" applyFont="1" applyBorder="1" applyAlignment="1">
      <alignment horizontal="justify" vertical="center" wrapText="1"/>
    </xf>
    <xf numFmtId="0" fontId="26" fillId="14" borderId="21" xfId="0" applyFont="1" applyFill="1" applyBorder="1" applyAlignment="1">
      <alignment horizontal="center" wrapText="1"/>
    </xf>
    <xf numFmtId="0" fontId="26" fillId="14" borderId="22" xfId="0" applyFont="1" applyFill="1" applyBorder="1" applyAlignment="1">
      <alignment horizontal="center" wrapText="1"/>
    </xf>
    <xf numFmtId="0" fontId="11" fillId="13" borderId="51" xfId="0" applyFont="1" applyFill="1" applyBorder="1" applyAlignment="1">
      <alignment horizontal="justify" vertical="center" wrapText="1"/>
    </xf>
    <xf numFmtId="0" fontId="11" fillId="13" borderId="52" xfId="0" applyFont="1" applyFill="1" applyBorder="1" applyAlignment="1">
      <alignment horizontal="justify" vertical="center" wrapText="1"/>
    </xf>
    <xf numFmtId="0" fontId="29" fillId="14" borderId="23" xfId="0" applyFont="1" applyFill="1" applyBorder="1" applyAlignment="1">
      <alignment horizontal="right" vertical="center"/>
    </xf>
    <xf numFmtId="0" fontId="29" fillId="14" borderId="17" xfId="0" applyFont="1" applyFill="1" applyBorder="1" applyAlignment="1">
      <alignment horizontal="right" vertical="center"/>
    </xf>
    <xf numFmtId="0" fontId="3" fillId="7" borderId="26" xfId="0" applyFont="1" applyFill="1" applyBorder="1" applyAlignment="1" applyProtection="1">
      <alignment horizontal="center" vertical="center" wrapText="1"/>
      <protection locked="0"/>
    </xf>
    <xf numFmtId="0" fontId="3" fillId="7" borderId="22" xfId="0" applyFont="1" applyFill="1" applyBorder="1" applyAlignment="1" applyProtection="1">
      <alignment horizontal="center" vertical="center" wrapText="1"/>
      <protection locked="0"/>
    </xf>
    <xf numFmtId="0" fontId="3" fillId="7" borderId="17" xfId="0" applyFont="1" applyFill="1" applyBorder="1" applyAlignment="1" applyProtection="1">
      <alignment horizontal="center" vertical="center" wrapText="1"/>
      <protection locked="0"/>
    </xf>
    <xf numFmtId="0" fontId="0" fillId="0" borderId="21" xfId="0" applyFont="1" applyBorder="1" applyAlignment="1" applyProtection="1">
      <alignment horizontal="left" vertical="top" wrapText="1"/>
      <protection locked="0"/>
    </xf>
    <xf numFmtId="0" fontId="0" fillId="0" borderId="0" xfId="0" applyFont="1" applyBorder="1" applyAlignment="1" applyProtection="1">
      <alignment horizontal="left" vertical="top" wrapText="1"/>
      <protection locked="0"/>
    </xf>
    <xf numFmtId="0" fontId="0" fillId="0" borderId="22" xfId="0" applyFont="1" applyBorder="1" applyAlignment="1" applyProtection="1">
      <alignment horizontal="left" vertical="top" wrapText="1"/>
      <protection locked="0"/>
    </xf>
    <xf numFmtId="0" fontId="0" fillId="0" borderId="23" xfId="0" applyFont="1" applyBorder="1" applyAlignment="1" applyProtection="1">
      <alignment horizontal="left" vertical="top" wrapText="1"/>
      <protection locked="0"/>
    </xf>
    <xf numFmtId="0" fontId="0" fillId="0" borderId="16" xfId="0" applyFont="1" applyBorder="1" applyAlignment="1" applyProtection="1">
      <alignment horizontal="left" vertical="top" wrapText="1"/>
      <protection locked="0"/>
    </xf>
    <xf numFmtId="0" fontId="0" fillId="0" borderId="17" xfId="0" applyFont="1" applyBorder="1" applyAlignment="1" applyProtection="1">
      <alignment horizontal="left" vertical="top" wrapText="1"/>
      <protection locked="0"/>
    </xf>
    <xf numFmtId="0" fontId="3" fillId="4" borderId="24" xfId="0" applyFont="1" applyFill="1" applyBorder="1" applyAlignment="1" applyProtection="1">
      <alignment horizontal="left" vertical="center" wrapText="1"/>
      <protection locked="0"/>
    </xf>
    <xf numFmtId="0" fontId="3" fillId="4" borderId="25" xfId="0" applyFont="1" applyFill="1" applyBorder="1" applyAlignment="1" applyProtection="1">
      <alignment horizontal="left" vertical="center" wrapText="1"/>
      <protection locked="0"/>
    </xf>
    <xf numFmtId="0" fontId="3" fillId="4" borderId="26" xfId="0" applyFont="1" applyFill="1" applyBorder="1" applyAlignment="1" applyProtection="1">
      <alignment horizontal="left" vertical="center" wrapText="1"/>
      <protection locked="0"/>
    </xf>
    <xf numFmtId="0" fontId="3" fillId="0" borderId="21" xfId="0" applyFont="1" applyBorder="1" applyAlignment="1" applyProtection="1">
      <alignment wrapText="1"/>
      <protection locked="0"/>
    </xf>
    <xf numFmtId="0" fontId="3" fillId="0" borderId="0" xfId="0" applyFont="1" applyBorder="1" applyAlignment="1" applyProtection="1">
      <alignment wrapText="1"/>
      <protection locked="0"/>
    </xf>
    <xf numFmtId="165" fontId="18" fillId="3" borderId="30" xfId="1" applyNumberFormat="1" applyFont="1" applyFill="1" applyBorder="1" applyAlignment="1" applyProtection="1">
      <alignment horizontal="center" vertical="center" wrapText="1"/>
      <protection locked="0"/>
    </xf>
    <xf numFmtId="165" fontId="18" fillId="3" borderId="32" xfId="1" applyNumberFormat="1" applyFont="1" applyFill="1" applyBorder="1" applyAlignment="1" applyProtection="1">
      <alignment horizontal="center" vertical="center" wrapText="1"/>
      <protection locked="0"/>
    </xf>
    <xf numFmtId="165" fontId="18" fillId="3" borderId="33" xfId="1" applyNumberFormat="1" applyFont="1" applyFill="1" applyBorder="1" applyAlignment="1" applyProtection="1">
      <alignment horizontal="center" vertical="center" wrapText="1"/>
      <protection locked="0"/>
    </xf>
    <xf numFmtId="0" fontId="18" fillId="3" borderId="30" xfId="0" applyFont="1" applyFill="1" applyBorder="1" applyAlignment="1" applyProtection="1">
      <alignment horizontal="center" vertical="center" wrapText="1"/>
      <protection locked="0"/>
    </xf>
    <xf numFmtId="0" fontId="13" fillId="3" borderId="32" xfId="0" applyFont="1" applyFill="1" applyBorder="1" applyAlignment="1" applyProtection="1">
      <alignment horizontal="center" vertical="center"/>
      <protection locked="0"/>
    </xf>
    <xf numFmtId="0" fontId="13" fillId="3" borderId="33" xfId="0" applyFont="1" applyFill="1" applyBorder="1" applyAlignment="1" applyProtection="1">
      <alignment horizontal="center" vertical="center"/>
      <protection locked="0"/>
    </xf>
    <xf numFmtId="3" fontId="11" fillId="0" borderId="0" xfId="0" applyNumberFormat="1" applyFont="1" applyAlignment="1" applyProtection="1">
      <alignment wrapText="1"/>
      <protection locked="0"/>
    </xf>
    <xf numFmtId="0" fontId="10" fillId="0" borderId="0" xfId="0" applyFont="1" applyAlignment="1" applyProtection="1">
      <alignment wrapText="1"/>
      <protection locked="0"/>
    </xf>
    <xf numFmtId="0" fontId="10" fillId="0" borderId="0" xfId="0" applyFont="1" applyFill="1" applyBorder="1" applyAlignment="1" applyProtection="1">
      <alignment horizontal="center" vertical="center"/>
      <protection locked="0"/>
    </xf>
    <xf numFmtId="0" fontId="40" fillId="0" borderId="12" xfId="82" applyFont="1" applyFill="1" applyBorder="1" applyAlignment="1">
      <alignment horizontal="center"/>
    </xf>
    <xf numFmtId="0" fontId="40" fillId="0" borderId="74" xfId="82" applyFont="1" applyFill="1" applyBorder="1" applyAlignment="1">
      <alignment horizontal="center"/>
    </xf>
    <xf numFmtId="0" fontId="40" fillId="0" borderId="13" xfId="82" applyFont="1" applyFill="1" applyBorder="1" applyAlignment="1">
      <alignment horizontal="center"/>
    </xf>
    <xf numFmtId="0" fontId="39" fillId="0" borderId="0" xfId="82" applyFont="1" applyAlignment="1">
      <alignment horizontal="center"/>
    </xf>
    <xf numFmtId="0" fontId="40" fillId="0" borderId="68" xfId="82" applyFont="1" applyBorder="1" applyAlignment="1">
      <alignment horizontal="center" vertical="center"/>
    </xf>
    <xf numFmtId="0" fontId="40" fillId="0" borderId="69" xfId="82" applyFont="1" applyBorder="1" applyAlignment="1">
      <alignment horizontal="center" vertical="center"/>
    </xf>
    <xf numFmtId="0" fontId="40" fillId="0" borderId="70" xfId="82" applyFont="1" applyBorder="1" applyAlignment="1">
      <alignment horizontal="center" vertical="center"/>
    </xf>
    <xf numFmtId="0" fontId="40" fillId="0" borderId="71" xfId="82" applyFont="1" applyBorder="1" applyAlignment="1">
      <alignment horizontal="center" vertical="center"/>
    </xf>
    <xf numFmtId="0" fontId="40" fillId="0" borderId="2" xfId="82" applyFont="1" applyBorder="1" applyAlignment="1">
      <alignment horizontal="center" vertical="center"/>
    </xf>
    <xf numFmtId="0" fontId="40" fillId="0" borderId="72" xfId="82" applyFont="1" applyBorder="1" applyAlignment="1">
      <alignment horizontal="center" vertical="center"/>
    </xf>
    <xf numFmtId="0" fontId="40" fillId="29" borderId="50" xfId="82" applyFont="1" applyFill="1" applyBorder="1" applyAlignment="1">
      <alignment horizontal="center" vertical="center"/>
    </xf>
    <xf numFmtId="0" fontId="40" fillId="29" borderId="50" xfId="82" applyFont="1" applyFill="1" applyBorder="1" applyAlignment="1">
      <alignment horizontal="center" vertical="center" wrapText="1"/>
    </xf>
    <xf numFmtId="0" fontId="40" fillId="0" borderId="50" xfId="82" applyFont="1" applyBorder="1" applyAlignment="1">
      <alignment horizontal="center" vertical="center"/>
    </xf>
    <xf numFmtId="0" fontId="40" fillId="30" borderId="76" xfId="82" applyFont="1" applyFill="1" applyBorder="1" applyAlignment="1">
      <alignment horizontal="center"/>
    </xf>
    <xf numFmtId="0" fontId="40" fillId="30" borderId="3" xfId="82" applyFont="1" applyFill="1" applyBorder="1" applyAlignment="1">
      <alignment horizontal="center"/>
    </xf>
    <xf numFmtId="0" fontId="40" fillId="30" borderId="77" xfId="82" applyFont="1" applyFill="1" applyBorder="1" applyAlignment="1">
      <alignment horizontal="center"/>
    </xf>
    <xf numFmtId="9" fontId="4" fillId="2" borderId="15" xfId="9" applyFill="1" applyBorder="1" applyAlignment="1" applyProtection="1">
      <alignment horizontal="center"/>
      <protection locked="0"/>
    </xf>
    <xf numFmtId="9" fontId="4" fillId="34" borderId="15" xfId="9" applyFill="1" applyBorder="1" applyAlignment="1" applyProtection="1">
      <alignment horizontal="center"/>
      <protection locked="0"/>
    </xf>
    <xf numFmtId="9" fontId="4" fillId="30" borderId="15" xfId="9" applyFill="1" applyBorder="1" applyAlignment="1" applyProtection="1">
      <alignment horizontal="center"/>
      <protection locked="0"/>
    </xf>
    <xf numFmtId="0" fontId="10" fillId="5" borderId="81" xfId="0" applyFont="1" applyFill="1" applyBorder="1" applyAlignment="1" applyProtection="1">
      <alignment wrapText="1"/>
      <protection locked="0"/>
    </xf>
    <xf numFmtId="0" fontId="10" fillId="5" borderId="81" xfId="0" applyFont="1" applyFill="1" applyBorder="1" applyProtection="1">
      <protection locked="0"/>
    </xf>
    <xf numFmtId="0" fontId="10" fillId="5" borderId="81" xfId="0" applyFont="1" applyFill="1" applyBorder="1" applyAlignment="1" applyProtection="1">
      <alignment horizontal="left" vertical="center" wrapText="1"/>
      <protection locked="0"/>
    </xf>
    <xf numFmtId="0" fontId="15" fillId="5" borderId="0" xfId="0" applyFont="1" applyFill="1" applyBorder="1" applyProtection="1">
      <protection locked="0"/>
    </xf>
    <xf numFmtId="0" fontId="10" fillId="5" borderId="21" xfId="0" applyFont="1" applyFill="1" applyBorder="1" applyAlignment="1" applyProtection="1">
      <alignment horizontal="right" vertical="center"/>
      <protection locked="0"/>
    </xf>
    <xf numFmtId="0" fontId="11" fillId="4" borderId="21" xfId="0" applyFont="1" applyFill="1" applyBorder="1" applyAlignment="1" applyProtection="1">
      <alignment horizontal="right" vertical="center"/>
    </xf>
    <xf numFmtId="0" fontId="17" fillId="4" borderId="21" xfId="0" applyFont="1" applyFill="1" applyBorder="1" applyAlignment="1" applyProtection="1">
      <alignment horizontal="right" vertical="center"/>
      <protection locked="0"/>
    </xf>
  </cellXfs>
  <cellStyles count="155">
    <cellStyle name="20% - Accent1 2" xfId="10"/>
    <cellStyle name="20% - Accent1 2 2" xfId="127"/>
    <cellStyle name="20% - Accent1 2 3" xfId="97"/>
    <cellStyle name="20% - Accent2 2" xfId="11"/>
    <cellStyle name="20% - Accent2 2 2" xfId="128"/>
    <cellStyle name="20% - Accent2 2 3" xfId="98"/>
    <cellStyle name="20% - Accent3 2" xfId="12"/>
    <cellStyle name="20% - Accent3 2 2" xfId="129"/>
    <cellStyle name="20% - Accent3 2 3" xfId="99"/>
    <cellStyle name="20% - Accent4 2" xfId="13"/>
    <cellStyle name="20% - Accent4 2 2" xfId="130"/>
    <cellStyle name="20% - Accent4 2 3" xfId="100"/>
    <cellStyle name="20% - Accent5 2" xfId="14"/>
    <cellStyle name="20% - Accent5 2 2" xfId="131"/>
    <cellStyle name="20% - Accent5 2 3" xfId="101"/>
    <cellStyle name="20% - Accent6 2" xfId="15"/>
    <cellStyle name="20% - Accent6 2 2" xfId="132"/>
    <cellStyle name="20% - Accent6 2 3" xfId="102"/>
    <cellStyle name="40% - Accent1 2" xfId="16"/>
    <cellStyle name="40% - Accent1 2 2" xfId="133"/>
    <cellStyle name="40% - Accent1 2 3" xfId="103"/>
    <cellStyle name="40% - Accent2 2" xfId="17"/>
    <cellStyle name="40% - Accent2 2 2" xfId="134"/>
    <cellStyle name="40% - Accent2 2 3" xfId="104"/>
    <cellStyle name="40% - Accent3 2" xfId="18"/>
    <cellStyle name="40% - Accent3 2 2" xfId="135"/>
    <cellStyle name="40% - Accent3 2 3" xfId="105"/>
    <cellStyle name="40% - Accent4 2" xfId="19"/>
    <cellStyle name="40% - Accent4 2 2" xfId="136"/>
    <cellStyle name="40% - Accent4 2 3" xfId="106"/>
    <cellStyle name="40% - Accent5 2" xfId="20"/>
    <cellStyle name="40% - Accent5 2 2" xfId="137"/>
    <cellStyle name="40% - Accent5 2 3" xfId="107"/>
    <cellStyle name="40% - Accent6 2" xfId="21"/>
    <cellStyle name="40% - Accent6 2 2" xfId="138"/>
    <cellStyle name="40% - Accent6 2 3" xfId="108"/>
    <cellStyle name="Comma" xfId="1" builtinId="3"/>
    <cellStyle name="Comma 10" xfId="22"/>
    <cellStyle name="Comma 11" xfId="23"/>
    <cellStyle name="Comma 12" xfId="152"/>
    <cellStyle name="Comma 13" xfId="126"/>
    <cellStyle name="Comma 2" xfId="24"/>
    <cellStyle name="Comma 2 2" xfId="25"/>
    <cellStyle name="Comma 2 2 2" xfId="26"/>
    <cellStyle name="Comma 2 3" xfId="27"/>
    <cellStyle name="Comma 2 4" xfId="28"/>
    <cellStyle name="Comma 2 4 2" xfId="29"/>
    <cellStyle name="Comma 2 4 3" xfId="30"/>
    <cellStyle name="Comma 2 4 4" xfId="31"/>
    <cellStyle name="Comma 2 4 5" xfId="32"/>
    <cellStyle name="Comma 2 4 6" xfId="33"/>
    <cellStyle name="Comma 2 4 7" xfId="34"/>
    <cellStyle name="Comma 2 4 8" xfId="35"/>
    <cellStyle name="Comma 2 5" xfId="124"/>
    <cellStyle name="Comma 2 6" xfId="109"/>
    <cellStyle name="Comma 3" xfId="36"/>
    <cellStyle name="Comma 3 2" xfId="37"/>
    <cellStyle name="Comma 4" xfId="38"/>
    <cellStyle name="Comma 4 2" xfId="39"/>
    <cellStyle name="Comma 5" xfId="40"/>
    <cellStyle name="Comma 5 2" xfId="41"/>
    <cellStyle name="Comma 6" xfId="42"/>
    <cellStyle name="Comma 6 2" xfId="43"/>
    <cellStyle name="Comma 6 3" xfId="44"/>
    <cellStyle name="Comma 7" xfId="45"/>
    <cellStyle name="Comma 8" xfId="46"/>
    <cellStyle name="Comma 9" xfId="47"/>
    <cellStyle name="Currency 2" xfId="48"/>
    <cellStyle name="DataPilot Category" xfId="2"/>
    <cellStyle name="DataPilot Corner" xfId="3"/>
    <cellStyle name="DataPilot Field" xfId="4"/>
    <cellStyle name="DataPilot Result" xfId="5"/>
    <cellStyle name="DataPilot Title" xfId="6"/>
    <cellStyle name="DataPilot Value" xfId="7"/>
    <cellStyle name="Normal" xfId="0" builtinId="0"/>
    <cellStyle name="Normal 10" xfId="49"/>
    <cellStyle name="Normal 10 2" xfId="139"/>
    <cellStyle name="Normal 10 3" xfId="110"/>
    <cellStyle name="Normal 11" xfId="50"/>
    <cellStyle name="Normal 11 2" xfId="140"/>
    <cellStyle name="Normal 11 3" xfId="111"/>
    <cellStyle name="Normal 12" xfId="51"/>
    <cellStyle name="Normal 12 2" xfId="141"/>
    <cellStyle name="Normal 12 3" xfId="112"/>
    <cellStyle name="Normal 13" xfId="52"/>
    <cellStyle name="Normal 13 2" xfId="142"/>
    <cellStyle name="Normal 13 3" xfId="113"/>
    <cellStyle name="Normal 14" xfId="125"/>
    <cellStyle name="Normal 2" xfId="8"/>
    <cellStyle name="Normal 2 10" xfId="53"/>
    <cellStyle name="Normal 2 2" xfId="54"/>
    <cellStyle name="Normal 2 2 2" xfId="55"/>
    <cellStyle name="Normal 2 2 2 2" xfId="143"/>
    <cellStyle name="Normal 2 2 2 3" xfId="114"/>
    <cellStyle name="Normal 2 2 3" xfId="154"/>
    <cellStyle name="Normal 2 3" xfId="56"/>
    <cellStyle name="Normal 2 3 2" xfId="57"/>
    <cellStyle name="Normal 2 4" xfId="58"/>
    <cellStyle name="Normal 2 4 2" xfId="59"/>
    <cellStyle name="Normal 2 5" xfId="60"/>
    <cellStyle name="Normal 2 6" xfId="61"/>
    <cellStyle name="Normal 2 7" xfId="62"/>
    <cellStyle name="Normal 2 8" xfId="63"/>
    <cellStyle name="Normal 2 9" xfId="96"/>
    <cellStyle name="Normal 2_Budget For Br-E" xfId="64"/>
    <cellStyle name="Normal 3" xfId="65"/>
    <cellStyle name="Normal 3 2" xfId="66"/>
    <cellStyle name="Normal 3 3" xfId="67"/>
    <cellStyle name="Normal 3 3 2" xfId="68"/>
    <cellStyle name="Normal 3 3 2 2" xfId="145"/>
    <cellStyle name="Normal 3 3 2 3" xfId="116"/>
    <cellStyle name="Normal 3 3 3" xfId="144"/>
    <cellStyle name="Normal 3 3 4" xfId="115"/>
    <cellStyle name="Normal 3 4" xfId="69"/>
    <cellStyle name="Normal 3 5" xfId="70"/>
    <cellStyle name="Normal 3 6" xfId="71"/>
    <cellStyle name="Normal 3 7" xfId="72"/>
    <cellStyle name="Normal 3 8" xfId="73"/>
    <cellStyle name="Normal 3 9" xfId="74"/>
    <cellStyle name="Normal 3_Budget For Br-E" xfId="75"/>
    <cellStyle name="Normal 4" xfId="76"/>
    <cellStyle name="Normal 4 2" xfId="77"/>
    <cellStyle name="Normal 4 3" xfId="78"/>
    <cellStyle name="Normal 4 4" xfId="79"/>
    <cellStyle name="Normal 5" xfId="80"/>
    <cellStyle name="Normal 5 2" xfId="81"/>
    <cellStyle name="Normal 6" xfId="82"/>
    <cellStyle name="Normal 6 2" xfId="123"/>
    <cellStyle name="Normal 6 2 2" xfId="153"/>
    <cellStyle name="Normal 6 3" xfId="146"/>
    <cellStyle name="Normal 6 4" xfId="117"/>
    <cellStyle name="Normal 7" xfId="83"/>
    <cellStyle name="Normal 7 2" xfId="84"/>
    <cellStyle name="Normal 7 2 2" xfId="148"/>
    <cellStyle name="Normal 7 2 3" xfId="119"/>
    <cellStyle name="Normal 7 3" xfId="147"/>
    <cellStyle name="Normal 7 4" xfId="118"/>
    <cellStyle name="Normal 8" xfId="85"/>
    <cellStyle name="Normal 8 2" xfId="149"/>
    <cellStyle name="Normal 8 3" xfId="120"/>
    <cellStyle name="Normal 9" xfId="86"/>
    <cellStyle name="Normal 9 2" xfId="150"/>
    <cellStyle name="Normal 9 3" xfId="121"/>
    <cellStyle name="Note 2" xfId="87"/>
    <cellStyle name="Note 2 2" xfId="151"/>
    <cellStyle name="Note 2 3" xfId="122"/>
    <cellStyle name="Percent" xfId="9" builtinId="5"/>
    <cellStyle name="Percent 2" xfId="88"/>
    <cellStyle name="Percent 2 2" xfId="89"/>
    <cellStyle name="Percent 3" xfId="90"/>
    <cellStyle name="Percent 3 2" xfId="91"/>
    <cellStyle name="Percent 4" xfId="92"/>
    <cellStyle name="Percent 4 2" xfId="93"/>
    <cellStyle name="Percent 5" xfId="94"/>
    <cellStyle name="Percent 6" xfId="9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E6E6E6"/>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EE47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638174</xdr:colOff>
      <xdr:row>96</xdr:row>
      <xdr:rowOff>57150</xdr:rowOff>
    </xdr:from>
    <xdr:to>
      <xdr:col>2</xdr:col>
      <xdr:colOff>4762499</xdr:colOff>
      <xdr:row>114</xdr:row>
      <xdr:rowOff>133350</xdr:rowOff>
    </xdr:to>
    <xdr:sp macro="" textlink="">
      <xdr:nvSpPr>
        <xdr:cNvPr id="3" name="TextBox 2"/>
        <xdr:cNvSpPr txBox="1"/>
      </xdr:nvSpPr>
      <xdr:spPr>
        <a:xfrm>
          <a:off x="9163049" y="27984450"/>
          <a:ext cx="4124325" cy="3867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4800" b="1">
              <a:solidFill>
                <a:srgbClr val="FF0000"/>
              </a:solidFill>
            </a:rPr>
            <a:t>YES / NO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lift-fund.org/Users/Thein%20Naing/AppData/Local/Microsoft/Windows/Temporary%20Internet%20Files/Content.Outlook/WJXD0WQK/1-(Region%20wise)%20Ah%20Sa%20Ya%20June'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
      <sheetName val="Instruction"/>
      <sheetName val="1. Daily Accounting"/>
      <sheetName val="2. Journal"/>
      <sheetName val="3. 19053 "/>
      <sheetName val="4. 19020 "/>
      <sheetName val="5. R_P"/>
      <sheetName val="6. Trial"/>
      <sheetName val="7. Income statement "/>
      <sheetName val="8. Balance Sheet"/>
      <sheetName val="9. P&amp;L - MMSE"/>
      <sheetName val="10. BS - MMSE"/>
      <sheetName val="Bank Statement"/>
      <sheetName val="Cash Flow"/>
      <sheetName val="Cash count sheet"/>
      <sheetName val="Depreciation"/>
      <sheetName val="Monthly(Gov)Report"/>
      <sheetName val="Monthly (Gov)REPORT"/>
      <sheetName val="Sheet2"/>
      <sheetName val="Sheet3"/>
      <sheetName val="cash Accountant"/>
      <sheetName val="10. BS - MMSE (2)"/>
      <sheetName val="Sheet1"/>
    </sheetNames>
    <sheetDataSet>
      <sheetData sheetId="0"/>
      <sheetData sheetId="1"/>
      <sheetData sheetId="2"/>
      <sheetData sheetId="3"/>
      <sheetData sheetId="4"/>
      <sheetData sheetId="5"/>
      <sheetData sheetId="6"/>
      <sheetData sheetId="7"/>
      <sheetData sheetId="8">
        <row r="7">
          <cell r="E7">
            <v>321179874</v>
          </cell>
        </row>
        <row r="12">
          <cell r="E12">
            <v>0</v>
          </cell>
        </row>
      </sheetData>
      <sheetData sheetId="9">
        <row r="6">
          <cell r="E6">
            <v>288346254.36999995</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6E6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6E6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44"/>
  <sheetViews>
    <sheetView showGridLines="0" view="pageBreakPreview" topLeftCell="A56" zoomScale="110" zoomScaleNormal="100" zoomScaleSheetLayoutView="110" workbookViewId="0">
      <selection activeCell="A37" sqref="A37"/>
    </sheetView>
  </sheetViews>
  <sheetFormatPr defaultColWidth="9.140625" defaultRowHeight="14.25" x14ac:dyDescent="0.2"/>
  <cols>
    <col min="1" max="1" width="45.42578125" style="53" customWidth="1"/>
    <col min="2" max="2" width="82.42578125" style="62" customWidth="1"/>
    <col min="3" max="3" width="82" style="272" customWidth="1"/>
    <col min="4" max="4" width="9.140625" style="53"/>
    <col min="5" max="5" width="67.7109375" style="53" customWidth="1"/>
    <col min="6" max="6" width="73.140625" style="53" customWidth="1"/>
    <col min="7" max="16384" width="9.140625" style="53"/>
  </cols>
  <sheetData>
    <row r="1" spans="1:12" ht="51" customHeight="1" thickBot="1" x14ac:dyDescent="0.25">
      <c r="A1" s="436" t="s">
        <v>395</v>
      </c>
      <c r="B1" s="436"/>
    </row>
    <row r="2" spans="1:12" x14ac:dyDescent="0.2">
      <c r="A2" s="319"/>
      <c r="B2" s="320"/>
      <c r="C2" s="53"/>
    </row>
    <row r="3" spans="1:12" ht="15" x14ac:dyDescent="0.25">
      <c r="A3" s="440" t="s">
        <v>210</v>
      </c>
      <c r="B3" s="441"/>
      <c r="C3" s="54"/>
      <c r="D3" s="55"/>
      <c r="E3" s="56"/>
      <c r="F3" s="57"/>
      <c r="G3" s="57"/>
      <c r="H3" s="58"/>
      <c r="I3" s="57"/>
      <c r="J3" s="57"/>
      <c r="K3" s="57"/>
      <c r="L3" s="59"/>
    </row>
    <row r="4" spans="1:12" ht="15.75" thickBot="1" x14ac:dyDescent="0.3">
      <c r="A4" s="321"/>
      <c r="B4" s="322"/>
      <c r="C4" s="54"/>
      <c r="D4" s="55"/>
      <c r="E4" s="56"/>
      <c r="F4" s="57"/>
      <c r="G4" s="57"/>
      <c r="H4" s="58"/>
      <c r="I4" s="57"/>
      <c r="J4" s="57"/>
      <c r="K4" s="57"/>
      <c r="L4" s="59"/>
    </row>
    <row r="5" spans="1:12" ht="45" x14ac:dyDescent="0.25">
      <c r="A5" s="64" t="s">
        <v>388</v>
      </c>
      <c r="B5" s="273" t="s">
        <v>201</v>
      </c>
      <c r="C5" s="54"/>
      <c r="D5" s="55"/>
      <c r="E5" s="56"/>
      <c r="F5" s="57"/>
      <c r="G5" s="57"/>
      <c r="H5" s="58"/>
      <c r="I5" s="57"/>
      <c r="J5" s="57"/>
      <c r="K5" s="57"/>
      <c r="L5" s="59"/>
    </row>
    <row r="6" spans="1:12" ht="15" x14ac:dyDescent="0.2">
      <c r="A6" s="65"/>
      <c r="B6" s="274"/>
      <c r="C6" s="61"/>
      <c r="D6" s="61"/>
      <c r="E6" s="61"/>
      <c r="F6" s="61"/>
      <c r="G6" s="61"/>
      <c r="H6" s="61"/>
      <c r="I6" s="61"/>
      <c r="J6" s="61"/>
      <c r="K6" s="61"/>
      <c r="L6" s="61"/>
    </row>
    <row r="7" spans="1:12" x14ac:dyDescent="0.2">
      <c r="A7" s="281" t="s">
        <v>112</v>
      </c>
      <c r="B7" s="274" t="s">
        <v>85</v>
      </c>
      <c r="C7" s="61"/>
      <c r="D7" s="61"/>
      <c r="E7" s="61"/>
      <c r="F7" s="61"/>
      <c r="G7" s="61"/>
      <c r="H7" s="61"/>
      <c r="I7" s="61"/>
      <c r="J7" s="61"/>
      <c r="K7" s="61"/>
      <c r="L7" s="61"/>
    </row>
    <row r="8" spans="1:12" x14ac:dyDescent="0.2">
      <c r="A8" s="281"/>
      <c r="B8" s="274"/>
      <c r="C8" s="61"/>
      <c r="D8" s="61"/>
      <c r="E8" s="61"/>
      <c r="F8" s="61"/>
      <c r="G8" s="61"/>
      <c r="H8" s="61"/>
      <c r="I8" s="61"/>
      <c r="J8" s="61"/>
      <c r="K8" s="61"/>
      <c r="L8" s="61"/>
    </row>
    <row r="9" spans="1:12" ht="42.75" x14ac:dyDescent="0.2">
      <c r="A9" s="281" t="s">
        <v>113</v>
      </c>
      <c r="B9" s="274" t="s">
        <v>76</v>
      </c>
      <c r="C9" s="60"/>
      <c r="F9" s="60"/>
      <c r="G9" s="60"/>
      <c r="H9" s="60"/>
      <c r="I9" s="60"/>
      <c r="J9" s="60"/>
      <c r="K9" s="60"/>
      <c r="L9" s="60"/>
    </row>
    <row r="10" spans="1:12" x14ac:dyDescent="0.2">
      <c r="A10" s="281"/>
      <c r="B10" s="274"/>
      <c r="C10" s="61"/>
      <c r="F10" s="61"/>
      <c r="G10" s="61"/>
      <c r="H10" s="61"/>
      <c r="I10" s="61"/>
      <c r="J10" s="61"/>
      <c r="K10" s="61"/>
      <c r="L10" s="61"/>
    </row>
    <row r="11" spans="1:12" x14ac:dyDescent="0.2">
      <c r="A11" s="281" t="s">
        <v>78</v>
      </c>
      <c r="B11" s="274" t="s">
        <v>134</v>
      </c>
      <c r="C11" s="60"/>
      <c r="F11" s="60"/>
      <c r="G11" s="60"/>
      <c r="H11" s="60"/>
      <c r="I11" s="60"/>
      <c r="J11" s="60"/>
      <c r="K11" s="60"/>
      <c r="L11" s="60"/>
    </row>
    <row r="12" spans="1:12" x14ac:dyDescent="0.2">
      <c r="A12" s="281"/>
      <c r="B12" s="274"/>
      <c r="C12" s="61"/>
      <c r="F12" s="61"/>
      <c r="G12" s="61"/>
      <c r="H12" s="61"/>
      <c r="I12" s="61"/>
      <c r="J12" s="61"/>
      <c r="K12" s="61"/>
      <c r="L12" s="61"/>
    </row>
    <row r="13" spans="1:12" ht="57" x14ac:dyDescent="0.2">
      <c r="A13" s="281" t="s">
        <v>77</v>
      </c>
      <c r="B13" s="274" t="s">
        <v>391</v>
      </c>
      <c r="C13" s="60"/>
      <c r="F13" s="60"/>
      <c r="G13" s="60"/>
      <c r="H13" s="60"/>
      <c r="I13" s="60"/>
      <c r="J13" s="60"/>
      <c r="K13" s="60"/>
      <c r="L13" s="60"/>
    </row>
    <row r="14" spans="1:12" x14ac:dyDescent="0.2">
      <c r="A14" s="281"/>
      <c r="B14" s="274"/>
      <c r="C14" s="61"/>
      <c r="F14" s="61"/>
      <c r="G14" s="61"/>
      <c r="H14" s="61"/>
      <c r="I14" s="61"/>
      <c r="J14" s="61"/>
      <c r="K14" s="61"/>
      <c r="L14" s="61"/>
    </row>
    <row r="15" spans="1:12" ht="71.25" x14ac:dyDescent="0.2">
      <c r="A15" s="281" t="s">
        <v>80</v>
      </c>
      <c r="B15" s="274" t="s">
        <v>135</v>
      </c>
      <c r="C15" s="60"/>
      <c r="F15" s="60"/>
      <c r="G15" s="60"/>
      <c r="H15" s="60"/>
      <c r="I15" s="60"/>
      <c r="J15" s="60"/>
      <c r="K15" s="60"/>
      <c r="L15" s="60"/>
    </row>
    <row r="16" spans="1:12" ht="42.75" x14ac:dyDescent="0.2">
      <c r="A16" s="281"/>
      <c r="B16" s="274" t="s">
        <v>202</v>
      </c>
      <c r="C16" s="60"/>
      <c r="F16" s="60"/>
      <c r="G16" s="60"/>
      <c r="H16" s="60"/>
      <c r="I16" s="60"/>
      <c r="J16" s="60"/>
      <c r="K16" s="60"/>
      <c r="L16" s="60"/>
    </row>
    <row r="17" spans="1:12" x14ac:dyDescent="0.2">
      <c r="A17" s="281"/>
      <c r="B17" s="274"/>
      <c r="C17" s="61"/>
      <c r="F17" s="61"/>
      <c r="G17" s="61"/>
      <c r="H17" s="61"/>
      <c r="I17" s="61"/>
      <c r="J17" s="61"/>
      <c r="K17" s="61"/>
      <c r="L17" s="61"/>
    </row>
    <row r="18" spans="1:12" x14ac:dyDescent="0.2">
      <c r="A18" s="281" t="s">
        <v>47</v>
      </c>
      <c r="B18" s="274" t="s">
        <v>81</v>
      </c>
      <c r="C18" s="60"/>
      <c r="F18" s="60"/>
      <c r="G18" s="60"/>
      <c r="H18" s="60"/>
      <c r="I18" s="60"/>
      <c r="J18" s="60"/>
      <c r="K18" s="60"/>
      <c r="L18" s="60"/>
    </row>
    <row r="19" spans="1:12" x14ac:dyDescent="0.2">
      <c r="A19" s="281"/>
      <c r="B19" s="274"/>
      <c r="C19" s="61"/>
      <c r="F19" s="61"/>
      <c r="G19" s="61"/>
      <c r="H19" s="61"/>
      <c r="I19" s="61"/>
      <c r="J19" s="61"/>
      <c r="K19" s="61"/>
      <c r="L19" s="61"/>
    </row>
    <row r="20" spans="1:12" x14ac:dyDescent="0.2">
      <c r="A20" s="281" t="s">
        <v>82</v>
      </c>
      <c r="B20" s="274" t="s">
        <v>83</v>
      </c>
      <c r="C20" s="60"/>
      <c r="F20" s="60"/>
      <c r="G20" s="60"/>
      <c r="H20" s="60"/>
      <c r="I20" s="60"/>
      <c r="J20" s="60"/>
      <c r="K20" s="60"/>
      <c r="L20" s="60"/>
    </row>
    <row r="21" spans="1:12" x14ac:dyDescent="0.2">
      <c r="A21" s="281"/>
      <c r="B21" s="274"/>
      <c r="C21" s="60"/>
      <c r="F21" s="60"/>
      <c r="G21" s="60"/>
      <c r="H21" s="60"/>
      <c r="I21" s="60"/>
      <c r="J21" s="60"/>
      <c r="K21" s="60"/>
      <c r="L21" s="60"/>
    </row>
    <row r="22" spans="1:12" x14ac:dyDescent="0.2">
      <c r="A22" s="282" t="s">
        <v>114</v>
      </c>
      <c r="B22" s="274" t="s">
        <v>206</v>
      </c>
      <c r="C22" s="60"/>
      <c r="F22" s="60"/>
      <c r="G22" s="60"/>
      <c r="H22" s="60"/>
      <c r="I22" s="60"/>
      <c r="J22" s="60"/>
      <c r="K22" s="60"/>
      <c r="L22" s="60"/>
    </row>
    <row r="23" spans="1:12" x14ac:dyDescent="0.2">
      <c r="A23" s="282"/>
      <c r="B23" s="274"/>
      <c r="C23" s="60"/>
      <c r="F23" s="60"/>
      <c r="G23" s="60"/>
      <c r="H23" s="60"/>
      <c r="I23" s="60"/>
      <c r="J23" s="60"/>
      <c r="K23" s="60"/>
      <c r="L23" s="60"/>
    </row>
    <row r="24" spans="1:12" x14ac:dyDescent="0.2">
      <c r="A24" s="282" t="s">
        <v>389</v>
      </c>
      <c r="B24" s="408" t="s">
        <v>390</v>
      </c>
      <c r="C24" s="60"/>
      <c r="F24" s="60"/>
      <c r="G24" s="60"/>
      <c r="H24" s="60"/>
      <c r="I24" s="60"/>
      <c r="J24" s="60"/>
      <c r="K24" s="60"/>
      <c r="L24" s="60"/>
    </row>
    <row r="25" spans="1:12" x14ac:dyDescent="0.2">
      <c r="A25" s="282"/>
      <c r="B25" s="274"/>
      <c r="C25" s="60"/>
      <c r="F25" s="60"/>
      <c r="G25" s="60"/>
      <c r="H25" s="60"/>
      <c r="I25" s="60"/>
      <c r="J25" s="60"/>
      <c r="K25" s="60"/>
      <c r="L25" s="60"/>
    </row>
    <row r="26" spans="1:12" x14ac:dyDescent="0.2">
      <c r="A26" s="281" t="s">
        <v>115</v>
      </c>
      <c r="B26" s="274" t="s">
        <v>111</v>
      </c>
      <c r="C26" s="60"/>
      <c r="F26" s="60"/>
      <c r="G26" s="60"/>
      <c r="H26" s="60"/>
      <c r="I26" s="60"/>
      <c r="J26" s="60"/>
      <c r="K26" s="60"/>
      <c r="L26" s="60"/>
    </row>
    <row r="27" spans="1:12" ht="15" thickBot="1" x14ac:dyDescent="0.25">
      <c r="A27" s="283"/>
      <c r="B27" s="275"/>
      <c r="C27" s="60"/>
      <c r="F27" s="60"/>
      <c r="G27" s="60"/>
      <c r="H27" s="60"/>
      <c r="I27" s="60"/>
      <c r="J27" s="60"/>
      <c r="K27" s="60"/>
      <c r="L27" s="60"/>
    </row>
    <row r="28" spans="1:12" ht="45" x14ac:dyDescent="0.2">
      <c r="A28" s="284" t="s">
        <v>385</v>
      </c>
      <c r="B28" s="276" t="s">
        <v>386</v>
      </c>
      <c r="C28" s="54"/>
      <c r="F28" s="57"/>
      <c r="G28" s="57"/>
      <c r="H28" s="58"/>
      <c r="I28" s="57"/>
      <c r="J28" s="57"/>
      <c r="K28" s="57"/>
      <c r="L28" s="59"/>
    </row>
    <row r="29" spans="1:12" ht="15" x14ac:dyDescent="0.2">
      <c r="A29" s="285"/>
      <c r="B29" s="277"/>
      <c r="C29" s="54"/>
      <c r="F29" s="57"/>
      <c r="G29" s="57"/>
      <c r="H29" s="58"/>
      <c r="I29" s="57"/>
      <c r="J29" s="57"/>
      <c r="K29" s="57"/>
      <c r="L29" s="59"/>
    </row>
    <row r="30" spans="1:12" x14ac:dyDescent="0.2">
      <c r="A30" s="286" t="s">
        <v>112</v>
      </c>
      <c r="B30" s="278" t="s">
        <v>116</v>
      </c>
      <c r="C30" s="54"/>
      <c r="F30" s="57"/>
      <c r="G30" s="57"/>
      <c r="H30" s="58"/>
      <c r="I30" s="57"/>
      <c r="J30" s="57"/>
      <c r="K30" s="57"/>
      <c r="L30" s="59"/>
    </row>
    <row r="31" spans="1:12" x14ac:dyDescent="0.2">
      <c r="A31" s="286"/>
      <c r="B31" s="278"/>
      <c r="C31" s="54"/>
      <c r="F31" s="57"/>
      <c r="G31" s="57"/>
      <c r="H31" s="58"/>
      <c r="I31" s="57"/>
      <c r="J31" s="57"/>
      <c r="K31" s="57"/>
      <c r="L31" s="59"/>
    </row>
    <row r="32" spans="1:12" ht="28.5" x14ac:dyDescent="0.2">
      <c r="A32" s="286" t="s">
        <v>117</v>
      </c>
      <c r="B32" s="278" t="s">
        <v>84</v>
      </c>
      <c r="C32" s="60"/>
      <c r="F32" s="60"/>
      <c r="G32" s="60"/>
      <c r="H32" s="60"/>
      <c r="I32" s="60"/>
      <c r="J32" s="60"/>
      <c r="K32" s="60"/>
      <c r="L32" s="60"/>
    </row>
    <row r="33" spans="1:15" x14ac:dyDescent="0.2">
      <c r="A33" s="286"/>
      <c r="B33" s="278"/>
      <c r="C33" s="54"/>
      <c r="F33" s="57"/>
      <c r="G33" s="57"/>
      <c r="H33" s="58"/>
      <c r="I33" s="57"/>
      <c r="J33" s="57"/>
      <c r="K33" s="57"/>
      <c r="L33" s="59"/>
    </row>
    <row r="34" spans="1:15" ht="28.5" x14ac:dyDescent="0.2">
      <c r="A34" s="286" t="s">
        <v>62</v>
      </c>
      <c r="B34" s="278" t="s">
        <v>63</v>
      </c>
      <c r="C34" s="60"/>
      <c r="F34" s="60"/>
      <c r="G34" s="60"/>
      <c r="H34" s="60"/>
      <c r="I34" s="60"/>
      <c r="J34" s="60"/>
      <c r="K34" s="60"/>
      <c r="L34" s="60"/>
    </row>
    <row r="35" spans="1:15" x14ac:dyDescent="0.2">
      <c r="A35" s="286"/>
      <c r="B35" s="278"/>
      <c r="C35" s="54"/>
      <c r="F35" s="57"/>
      <c r="G35" s="57"/>
      <c r="H35" s="58"/>
      <c r="I35" s="57"/>
      <c r="J35" s="57"/>
      <c r="K35" s="57"/>
      <c r="L35" s="59"/>
    </row>
    <row r="36" spans="1:15" ht="28.5" x14ac:dyDescent="0.2">
      <c r="A36" s="286" t="s">
        <v>403</v>
      </c>
      <c r="B36" s="278" t="s">
        <v>404</v>
      </c>
      <c r="C36" s="60"/>
      <c r="F36" s="60"/>
      <c r="G36" s="60"/>
      <c r="H36" s="60"/>
      <c r="I36" s="60"/>
      <c r="J36" s="60"/>
      <c r="K36" s="60"/>
      <c r="L36" s="60"/>
    </row>
    <row r="37" spans="1:15" x14ac:dyDescent="0.2">
      <c r="A37" s="286"/>
      <c r="B37" s="278"/>
      <c r="C37" s="54"/>
      <c r="F37" s="57"/>
      <c r="G37" s="57"/>
      <c r="H37" s="58"/>
      <c r="I37" s="57"/>
      <c r="J37" s="57"/>
      <c r="K37" s="57"/>
      <c r="L37" s="59"/>
    </row>
    <row r="38" spans="1:15" ht="28.5" x14ac:dyDescent="0.2">
      <c r="A38" s="286" t="s">
        <v>24</v>
      </c>
      <c r="B38" s="278" t="s">
        <v>64</v>
      </c>
      <c r="C38" s="60"/>
      <c r="F38" s="60"/>
      <c r="G38" s="60"/>
      <c r="H38" s="60"/>
      <c r="I38" s="60"/>
      <c r="J38" s="60"/>
      <c r="K38" s="60"/>
      <c r="L38" s="60"/>
    </row>
    <row r="39" spans="1:15" x14ac:dyDescent="0.2">
      <c r="A39" s="286" t="s">
        <v>61</v>
      </c>
      <c r="B39" s="278" t="s">
        <v>65</v>
      </c>
      <c r="C39" s="60"/>
      <c r="F39" s="60"/>
      <c r="G39" s="60"/>
      <c r="H39" s="60"/>
      <c r="I39" s="60"/>
      <c r="J39" s="60"/>
      <c r="K39" s="60"/>
      <c r="L39" s="60"/>
    </row>
    <row r="40" spans="1:15" x14ac:dyDescent="0.2">
      <c r="A40" s="286" t="s">
        <v>118</v>
      </c>
      <c r="B40" s="278" t="s">
        <v>111</v>
      </c>
      <c r="C40" s="60"/>
      <c r="F40" s="60"/>
      <c r="G40" s="60"/>
      <c r="H40" s="60"/>
      <c r="I40" s="60"/>
      <c r="J40" s="60"/>
      <c r="K40" s="60"/>
      <c r="L40" s="60"/>
    </row>
    <row r="41" spans="1:15" x14ac:dyDescent="0.2">
      <c r="A41" s="63"/>
      <c r="B41" s="278"/>
      <c r="C41" s="60"/>
      <c r="F41" s="60"/>
      <c r="G41" s="60"/>
      <c r="H41" s="60"/>
      <c r="I41" s="60"/>
      <c r="J41" s="60"/>
      <c r="K41" s="60"/>
      <c r="L41" s="60"/>
    </row>
    <row r="42" spans="1:15" ht="45" customHeight="1" x14ac:dyDescent="0.2">
      <c r="A42" s="140" t="s">
        <v>387</v>
      </c>
      <c r="B42" s="279" t="s">
        <v>401</v>
      </c>
      <c r="C42" s="60"/>
      <c r="F42" s="60"/>
      <c r="G42" s="60"/>
      <c r="H42" s="60"/>
      <c r="I42" s="60"/>
      <c r="J42" s="60"/>
      <c r="K42" s="60"/>
      <c r="L42" s="60"/>
    </row>
    <row r="43" spans="1:15" ht="1.1499999999999999" customHeight="1" thickBot="1" x14ac:dyDescent="0.25">
      <c r="A43" s="66"/>
      <c r="B43" s="280"/>
      <c r="C43" s="53"/>
    </row>
    <row r="44" spans="1:15" ht="30" x14ac:dyDescent="0.2">
      <c r="A44" s="413" t="s">
        <v>396</v>
      </c>
      <c r="B44" s="414" t="s">
        <v>400</v>
      </c>
      <c r="C44" s="60"/>
      <c r="F44" s="60"/>
      <c r="G44" s="60"/>
      <c r="H44" s="60"/>
      <c r="I44" s="60"/>
      <c r="J44" s="60"/>
      <c r="K44" s="60"/>
      <c r="L44" s="60"/>
    </row>
    <row r="45" spans="1:15" s="394" customFormat="1" ht="19.149999999999999" customHeight="1" x14ac:dyDescent="0.2">
      <c r="A45" s="415" t="s">
        <v>397</v>
      </c>
      <c r="B45" s="416" t="s">
        <v>398</v>
      </c>
      <c r="C45" s="411"/>
      <c r="D45" s="411"/>
      <c r="E45" s="411"/>
      <c r="F45" s="411"/>
      <c r="G45" s="411"/>
      <c r="H45" s="411"/>
      <c r="I45" s="411"/>
      <c r="J45" s="411"/>
      <c r="K45" s="411"/>
      <c r="L45" s="411"/>
      <c r="M45" s="411"/>
    </row>
    <row r="46" spans="1:15" s="394" customFormat="1" ht="12.75" x14ac:dyDescent="0.2">
      <c r="A46" s="417" t="s">
        <v>364</v>
      </c>
      <c r="B46" s="418" t="s">
        <v>213</v>
      </c>
      <c r="C46" s="412"/>
      <c r="D46" s="412"/>
      <c r="E46" s="412"/>
      <c r="F46" s="412"/>
      <c r="G46" s="412"/>
      <c r="H46" s="412"/>
      <c r="I46" s="412"/>
      <c r="J46" s="412"/>
      <c r="K46" s="412"/>
      <c r="L46" s="412"/>
      <c r="M46" s="412"/>
      <c r="N46" s="412"/>
      <c r="O46" s="412"/>
    </row>
    <row r="47" spans="1:15" s="394" customFormat="1" ht="54" customHeight="1" x14ac:dyDescent="0.2">
      <c r="A47" s="417" t="s">
        <v>365</v>
      </c>
      <c r="B47" s="419" t="s">
        <v>377</v>
      </c>
      <c r="C47" s="336"/>
      <c r="D47" s="336"/>
      <c r="E47" s="336"/>
      <c r="F47" s="336"/>
      <c r="G47" s="336"/>
      <c r="H47" s="336"/>
      <c r="I47" s="336"/>
      <c r="J47" s="336"/>
      <c r="K47" s="336"/>
      <c r="L47" s="336"/>
      <c r="M47" s="336"/>
      <c r="N47" s="336"/>
      <c r="O47" s="336"/>
    </row>
    <row r="48" spans="1:15" s="394" customFormat="1" ht="32.450000000000003" customHeight="1" thickBot="1" x14ac:dyDescent="0.25">
      <c r="A48" s="417" t="s">
        <v>399</v>
      </c>
      <c r="B48" s="419" t="s">
        <v>375</v>
      </c>
      <c r="C48" s="336"/>
      <c r="D48" s="336"/>
      <c r="E48" s="336"/>
      <c r="F48" s="336"/>
      <c r="G48" s="336"/>
      <c r="H48" s="336"/>
      <c r="I48" s="336"/>
      <c r="J48" s="336"/>
      <c r="K48" s="336"/>
      <c r="L48" s="336"/>
      <c r="M48" s="336"/>
      <c r="N48" s="336"/>
      <c r="O48" s="336"/>
    </row>
    <row r="49" spans="1:4" ht="0.6" customHeight="1" thickBot="1" x14ac:dyDescent="0.25">
      <c r="A49" s="420"/>
      <c r="B49" s="421"/>
      <c r="C49" s="53"/>
    </row>
    <row r="50" spans="1:4" x14ac:dyDescent="0.2">
      <c r="A50" s="323"/>
      <c r="B50" s="324"/>
      <c r="C50" s="53"/>
    </row>
    <row r="51" spans="1:4" ht="15" x14ac:dyDescent="0.25">
      <c r="A51" s="440" t="s">
        <v>211</v>
      </c>
      <c r="B51" s="441"/>
      <c r="C51" s="53"/>
    </row>
    <row r="52" spans="1:4" ht="15" thickBot="1" x14ac:dyDescent="0.25">
      <c r="A52" s="444" t="s">
        <v>133</v>
      </c>
      <c r="B52" s="445"/>
      <c r="C52" s="53"/>
    </row>
    <row r="53" spans="1:4" ht="15.75" thickBot="1" x14ac:dyDescent="0.25">
      <c r="A53" s="442" t="s">
        <v>178</v>
      </c>
      <c r="B53" s="443"/>
      <c r="C53" s="53"/>
      <c r="D53" s="293"/>
    </row>
    <row r="54" spans="1:4" x14ac:dyDescent="0.2">
      <c r="A54" s="437" t="s">
        <v>179</v>
      </c>
      <c r="B54" s="437" t="s">
        <v>120</v>
      </c>
      <c r="C54" s="53"/>
    </row>
    <row r="55" spans="1:4" ht="59.25" customHeight="1" thickBot="1" x14ac:dyDescent="0.25">
      <c r="A55" s="438"/>
      <c r="B55" s="438"/>
      <c r="C55" s="53"/>
    </row>
    <row r="56" spans="1:4" x14ac:dyDescent="0.2">
      <c r="A56" s="437" t="s">
        <v>180</v>
      </c>
      <c r="B56" s="437" t="s">
        <v>121</v>
      </c>
      <c r="C56" s="53"/>
    </row>
    <row r="57" spans="1:4" x14ac:dyDescent="0.2">
      <c r="A57" s="439"/>
      <c r="B57" s="439"/>
      <c r="C57" s="53"/>
    </row>
    <row r="58" spans="1:4" ht="15" thickBot="1" x14ac:dyDescent="0.25">
      <c r="A58" s="438"/>
      <c r="B58" s="438"/>
      <c r="C58" s="53"/>
    </row>
    <row r="59" spans="1:4" ht="29.25" thickBot="1" x14ac:dyDescent="0.25">
      <c r="A59" s="288" t="s">
        <v>181</v>
      </c>
      <c r="B59" s="289" t="s">
        <v>122</v>
      </c>
      <c r="C59" s="53"/>
    </row>
    <row r="60" spans="1:4" x14ac:dyDescent="0.2">
      <c r="A60" s="437" t="s">
        <v>182</v>
      </c>
      <c r="B60" s="437" t="s">
        <v>123</v>
      </c>
      <c r="C60" s="53"/>
    </row>
    <row r="61" spans="1:4" ht="57.75" customHeight="1" thickBot="1" x14ac:dyDescent="0.25">
      <c r="A61" s="438"/>
      <c r="B61" s="438"/>
      <c r="C61" s="53"/>
    </row>
    <row r="62" spans="1:4" x14ac:dyDescent="0.2">
      <c r="A62" s="437" t="s">
        <v>183</v>
      </c>
      <c r="B62" s="437" t="s">
        <v>124</v>
      </c>
      <c r="C62" s="53"/>
    </row>
    <row r="63" spans="1:4" x14ac:dyDescent="0.2">
      <c r="A63" s="439"/>
      <c r="B63" s="439"/>
      <c r="C63" s="53"/>
    </row>
    <row r="64" spans="1:4" ht="15" thickBot="1" x14ac:dyDescent="0.25">
      <c r="A64" s="438"/>
      <c r="B64" s="438"/>
      <c r="C64" s="53"/>
    </row>
    <row r="65" spans="1:3" x14ac:dyDescent="0.2">
      <c r="A65" s="437" t="s">
        <v>184</v>
      </c>
      <c r="B65" s="437" t="s">
        <v>125</v>
      </c>
      <c r="C65" s="53"/>
    </row>
    <row r="66" spans="1:3" ht="15" thickBot="1" x14ac:dyDescent="0.25">
      <c r="A66" s="438"/>
      <c r="B66" s="438"/>
      <c r="C66" s="53"/>
    </row>
    <row r="67" spans="1:3" x14ac:dyDescent="0.2">
      <c r="A67" s="437" t="s">
        <v>192</v>
      </c>
      <c r="B67" s="290" t="s">
        <v>126</v>
      </c>
      <c r="C67" s="53"/>
    </row>
    <row r="68" spans="1:3" ht="45" thickBot="1" x14ac:dyDescent="0.25">
      <c r="A68" s="438"/>
      <c r="B68" s="289" t="s">
        <v>136</v>
      </c>
      <c r="C68" s="53" t="s">
        <v>203</v>
      </c>
    </row>
    <row r="69" spans="1:3" ht="74.25" customHeight="1" x14ac:dyDescent="0.2">
      <c r="A69" s="314" t="s">
        <v>191</v>
      </c>
      <c r="B69" s="290" t="s">
        <v>127</v>
      </c>
      <c r="C69" s="53"/>
    </row>
    <row r="70" spans="1:3" ht="28.5" x14ac:dyDescent="0.2">
      <c r="A70" s="315"/>
      <c r="B70" s="290" t="s">
        <v>205</v>
      </c>
      <c r="C70" s="53"/>
    </row>
    <row r="71" spans="1:3" ht="15.75" thickBot="1" x14ac:dyDescent="0.25">
      <c r="A71" s="442" t="s">
        <v>185</v>
      </c>
      <c r="B71" s="443"/>
      <c r="C71" s="53"/>
    </row>
    <row r="72" spans="1:3" ht="28.5" x14ac:dyDescent="0.2">
      <c r="A72" s="437" t="s">
        <v>193</v>
      </c>
      <c r="B72" s="290" t="s">
        <v>128</v>
      </c>
      <c r="C72" s="53"/>
    </row>
    <row r="73" spans="1:3" ht="29.25" thickBot="1" x14ac:dyDescent="0.25">
      <c r="A73" s="439"/>
      <c r="B73" s="290" t="s">
        <v>129</v>
      </c>
      <c r="C73" s="53" t="s">
        <v>203</v>
      </c>
    </row>
    <row r="74" spans="1:3" ht="42.75" x14ac:dyDescent="0.2">
      <c r="A74" s="437" t="s">
        <v>194</v>
      </c>
      <c r="B74" s="290" t="s">
        <v>130</v>
      </c>
      <c r="C74" s="53"/>
    </row>
    <row r="75" spans="1:3" ht="43.5" thickBot="1" x14ac:dyDescent="0.25">
      <c r="A75" s="439"/>
      <c r="B75" s="290" t="s">
        <v>131</v>
      </c>
      <c r="C75" s="53" t="s">
        <v>203</v>
      </c>
    </row>
    <row r="76" spans="1:3" ht="42.75" x14ac:dyDescent="0.2">
      <c r="A76" s="437" t="s">
        <v>195</v>
      </c>
      <c r="B76" s="290" t="s">
        <v>137</v>
      </c>
      <c r="C76" s="53"/>
    </row>
    <row r="77" spans="1:3" ht="28.5" x14ac:dyDescent="0.2">
      <c r="A77" s="439"/>
      <c r="B77" s="290" t="s">
        <v>207</v>
      </c>
      <c r="C77" s="53"/>
    </row>
    <row r="78" spans="1:3" x14ac:dyDescent="0.2">
      <c r="A78" s="439"/>
      <c r="B78" s="290" t="s">
        <v>138</v>
      </c>
      <c r="C78" s="53"/>
    </row>
    <row r="79" spans="1:3" x14ac:dyDescent="0.2">
      <c r="A79" s="439"/>
      <c r="B79" s="290" t="s">
        <v>139</v>
      </c>
      <c r="C79" s="53"/>
    </row>
    <row r="80" spans="1:3" ht="28.5" x14ac:dyDescent="0.2">
      <c r="A80" s="439"/>
      <c r="B80" s="290" t="s">
        <v>140</v>
      </c>
      <c r="C80" s="53"/>
    </row>
    <row r="81" spans="1:3" x14ac:dyDescent="0.2">
      <c r="A81" s="439"/>
      <c r="B81" s="290" t="s">
        <v>141</v>
      </c>
      <c r="C81" s="53"/>
    </row>
    <row r="82" spans="1:3" ht="100.5" thickBot="1" x14ac:dyDescent="0.25">
      <c r="A82" s="438"/>
      <c r="B82" s="289" t="s">
        <v>208</v>
      </c>
      <c r="C82" s="53"/>
    </row>
    <row r="83" spans="1:3" ht="15.75" thickBot="1" x14ac:dyDescent="0.25">
      <c r="A83" s="442" t="s">
        <v>186</v>
      </c>
      <c r="B83" s="443"/>
      <c r="C83" s="53"/>
    </row>
    <row r="84" spans="1:3" ht="52.5" customHeight="1" thickBot="1" x14ac:dyDescent="0.25">
      <c r="A84" s="291" t="s">
        <v>187</v>
      </c>
      <c r="B84" s="292" t="s">
        <v>132</v>
      </c>
      <c r="C84" s="53"/>
    </row>
    <row r="86" spans="1:3" ht="7.5" customHeight="1" thickBot="1" x14ac:dyDescent="0.25"/>
    <row r="87" spans="1:3" ht="15" hidden="1" thickBot="1" x14ac:dyDescent="0.25">
      <c r="A87" s="297"/>
      <c r="B87" s="298"/>
    </row>
    <row r="88" spans="1:3" ht="33.75" customHeight="1" x14ac:dyDescent="0.2">
      <c r="A88" s="332" t="s">
        <v>212</v>
      </c>
      <c r="B88" s="333" t="s">
        <v>189</v>
      </c>
      <c r="C88" s="313"/>
    </row>
    <row r="89" spans="1:3" ht="15" x14ac:dyDescent="0.2">
      <c r="A89" s="299" t="s">
        <v>145</v>
      </c>
      <c r="B89" s="300"/>
      <c r="C89" s="53"/>
    </row>
    <row r="90" spans="1:3" ht="15" x14ac:dyDescent="0.2">
      <c r="A90" s="316" t="s">
        <v>146</v>
      </c>
      <c r="B90" s="302" t="s">
        <v>156</v>
      </c>
      <c r="C90" s="53"/>
    </row>
    <row r="91" spans="1:3" x14ac:dyDescent="0.2">
      <c r="A91" s="301"/>
      <c r="B91" s="303" t="s">
        <v>151</v>
      </c>
      <c r="C91" s="53"/>
    </row>
    <row r="92" spans="1:3" ht="15" x14ac:dyDescent="0.2">
      <c r="A92" s="316" t="s">
        <v>159</v>
      </c>
      <c r="B92" s="303" t="s">
        <v>160</v>
      </c>
      <c r="C92" s="53"/>
    </row>
    <row r="93" spans="1:3" ht="30" x14ac:dyDescent="0.2">
      <c r="A93" s="316" t="s">
        <v>161</v>
      </c>
      <c r="B93" s="303" t="s">
        <v>209</v>
      </c>
      <c r="C93" s="53"/>
    </row>
    <row r="94" spans="1:3" ht="30" x14ac:dyDescent="0.2">
      <c r="A94" s="316" t="s">
        <v>162</v>
      </c>
      <c r="B94" s="303" t="s">
        <v>163</v>
      </c>
      <c r="C94" s="53"/>
    </row>
    <row r="95" spans="1:3" ht="30" x14ac:dyDescent="0.2">
      <c r="A95" s="316" t="s">
        <v>164</v>
      </c>
      <c r="B95" s="303" t="s">
        <v>165</v>
      </c>
      <c r="C95" s="53"/>
    </row>
    <row r="96" spans="1:3" ht="15" x14ac:dyDescent="0.2">
      <c r="A96" s="316"/>
      <c r="B96" s="303" t="s">
        <v>166</v>
      </c>
      <c r="C96" s="53"/>
    </row>
    <row r="97" spans="1:3" ht="28.5" x14ac:dyDescent="0.2">
      <c r="A97" s="316"/>
      <c r="B97" s="303" t="s">
        <v>167</v>
      </c>
      <c r="C97" s="53"/>
    </row>
    <row r="98" spans="1:3" ht="15" x14ac:dyDescent="0.2">
      <c r="A98" s="316"/>
      <c r="B98" s="303"/>
      <c r="C98" s="53"/>
    </row>
    <row r="99" spans="1:3" ht="30" x14ac:dyDescent="0.2">
      <c r="A99" s="316" t="s">
        <v>188</v>
      </c>
      <c r="B99" s="303" t="s">
        <v>168</v>
      </c>
      <c r="C99" s="53"/>
    </row>
    <row r="100" spans="1:3" ht="15" x14ac:dyDescent="0.2">
      <c r="A100" s="316" t="s">
        <v>198</v>
      </c>
      <c r="B100" s="303"/>
      <c r="C100" s="53"/>
    </row>
    <row r="101" spans="1:3" ht="15" x14ac:dyDescent="0.25">
      <c r="A101" s="325" t="s">
        <v>199</v>
      </c>
      <c r="B101" s="326" t="s">
        <v>200</v>
      </c>
      <c r="C101" s="53"/>
    </row>
    <row r="102" spans="1:3" ht="15" x14ac:dyDescent="0.2">
      <c r="A102" s="316" t="s">
        <v>196</v>
      </c>
      <c r="B102" s="303" t="s">
        <v>197</v>
      </c>
      <c r="C102" s="53"/>
    </row>
    <row r="103" spans="1:3" ht="15" x14ac:dyDescent="0.2">
      <c r="A103" s="316"/>
      <c r="B103" s="303"/>
      <c r="C103" s="53"/>
    </row>
    <row r="104" spans="1:3" ht="15" x14ac:dyDescent="0.2">
      <c r="A104" s="316" t="s">
        <v>169</v>
      </c>
      <c r="B104" s="303" t="s">
        <v>170</v>
      </c>
      <c r="C104" s="53"/>
    </row>
    <row r="105" spans="1:3" ht="15" x14ac:dyDescent="0.2">
      <c r="A105" s="316"/>
      <c r="B105" s="303" t="s">
        <v>171</v>
      </c>
      <c r="C105" s="53"/>
    </row>
    <row r="106" spans="1:3" ht="15" x14ac:dyDescent="0.2">
      <c r="A106" s="316" t="s">
        <v>172</v>
      </c>
      <c r="B106" s="302" t="s">
        <v>149</v>
      </c>
      <c r="C106" s="53"/>
    </row>
    <row r="107" spans="1:3" x14ac:dyDescent="0.2">
      <c r="A107" s="301"/>
      <c r="B107" s="302" t="s">
        <v>148</v>
      </c>
      <c r="C107" s="53"/>
    </row>
    <row r="108" spans="1:3" ht="15" thickBot="1" x14ac:dyDescent="0.25">
      <c r="A108" s="327"/>
      <c r="B108" s="305" t="s">
        <v>150</v>
      </c>
      <c r="C108" s="53"/>
    </row>
    <row r="109" spans="1:3" ht="15.75" thickBot="1" x14ac:dyDescent="0.25">
      <c r="A109" s="307" t="s">
        <v>157</v>
      </c>
      <c r="B109" s="308"/>
      <c r="C109" s="53"/>
    </row>
    <row r="110" spans="1:3" ht="15" x14ac:dyDescent="0.2">
      <c r="A110" s="317" t="s">
        <v>146</v>
      </c>
      <c r="B110" s="306" t="s">
        <v>158</v>
      </c>
      <c r="C110" s="53"/>
    </row>
    <row r="111" spans="1:3" ht="15" x14ac:dyDescent="0.2">
      <c r="A111" s="318" t="s">
        <v>147</v>
      </c>
      <c r="B111" s="302" t="s">
        <v>152</v>
      </c>
      <c r="C111" s="53"/>
    </row>
    <row r="112" spans="1:3" ht="15" x14ac:dyDescent="0.2">
      <c r="A112" s="318"/>
      <c r="B112" s="302" t="s">
        <v>153</v>
      </c>
      <c r="C112" s="53"/>
    </row>
    <row r="113" spans="1:3" ht="15" x14ac:dyDescent="0.2">
      <c r="A113" s="318"/>
      <c r="B113" s="302" t="s">
        <v>142</v>
      </c>
      <c r="C113" s="53"/>
    </row>
    <row r="114" spans="1:3" ht="15" x14ac:dyDescent="0.2">
      <c r="A114" s="318"/>
      <c r="B114" s="302" t="s">
        <v>143</v>
      </c>
      <c r="C114" s="53"/>
    </row>
    <row r="115" spans="1:3" ht="15" x14ac:dyDescent="0.2">
      <c r="A115" s="318" t="s">
        <v>40</v>
      </c>
      <c r="B115" s="302" t="s">
        <v>144</v>
      </c>
      <c r="C115" s="53"/>
    </row>
    <row r="116" spans="1:3" ht="15" x14ac:dyDescent="0.2">
      <c r="A116" s="318"/>
      <c r="B116" s="302"/>
      <c r="C116" s="53"/>
    </row>
    <row r="117" spans="1:3" ht="15" x14ac:dyDescent="0.2">
      <c r="A117" s="318"/>
      <c r="B117" s="302"/>
      <c r="C117" s="53"/>
    </row>
    <row r="118" spans="1:3" ht="15" x14ac:dyDescent="0.2">
      <c r="A118" s="318" t="s">
        <v>154</v>
      </c>
      <c r="B118" s="302" t="s">
        <v>155</v>
      </c>
      <c r="C118" s="53"/>
    </row>
    <row r="119" spans="1:3" ht="15" x14ac:dyDescent="0.2">
      <c r="A119" s="318" t="s">
        <v>172</v>
      </c>
      <c r="B119" s="302" t="s">
        <v>204</v>
      </c>
      <c r="C119" s="53"/>
    </row>
    <row r="120" spans="1:3" ht="15" thickBot="1" x14ac:dyDescent="0.25">
      <c r="A120" s="304"/>
      <c r="B120" s="305"/>
      <c r="C120" s="53"/>
    </row>
    <row r="121" spans="1:3" ht="15" x14ac:dyDescent="0.2">
      <c r="A121" s="328" t="s">
        <v>173</v>
      </c>
      <c r="B121" s="329" t="s">
        <v>174</v>
      </c>
      <c r="C121" s="53"/>
    </row>
    <row r="122" spans="1:3" x14ac:dyDescent="0.2">
      <c r="A122" s="309"/>
      <c r="B122" s="310" t="s">
        <v>177</v>
      </c>
      <c r="C122" s="53"/>
    </row>
    <row r="123" spans="1:3" x14ac:dyDescent="0.2">
      <c r="A123" s="309"/>
      <c r="B123" s="310" t="s">
        <v>175</v>
      </c>
      <c r="C123" s="53"/>
    </row>
    <row r="124" spans="1:3" x14ac:dyDescent="0.2">
      <c r="A124" s="311"/>
      <c r="B124" s="312" t="s">
        <v>176</v>
      </c>
      <c r="C124" s="53"/>
    </row>
    <row r="125" spans="1:3" ht="15" thickBot="1" x14ac:dyDescent="0.25">
      <c r="A125" s="330"/>
      <c r="B125" s="331" t="s">
        <v>190</v>
      </c>
      <c r="C125" s="53"/>
    </row>
    <row r="126" spans="1:3" x14ac:dyDescent="0.2">
      <c r="A126" s="294"/>
      <c r="B126" s="53"/>
      <c r="C126" s="53"/>
    </row>
    <row r="127" spans="1:3" x14ac:dyDescent="0.2">
      <c r="A127" s="294"/>
      <c r="B127" s="53"/>
      <c r="C127" s="53"/>
    </row>
    <row r="128" spans="1:3" x14ac:dyDescent="0.2">
      <c r="A128" s="293"/>
      <c r="B128" s="53"/>
      <c r="C128" s="53"/>
    </row>
    <row r="129" spans="1:3" x14ac:dyDescent="0.2">
      <c r="A129" s="293"/>
      <c r="B129" s="53"/>
      <c r="C129" s="53"/>
    </row>
    <row r="130" spans="1:3" x14ac:dyDescent="0.2">
      <c r="A130" s="294"/>
      <c r="B130" s="53"/>
      <c r="C130" s="53"/>
    </row>
    <row r="131" spans="1:3" x14ac:dyDescent="0.2">
      <c r="A131" s="293"/>
      <c r="B131" s="53"/>
      <c r="C131" s="53"/>
    </row>
    <row r="132" spans="1:3" x14ac:dyDescent="0.2">
      <c r="A132" s="295"/>
      <c r="B132" s="53"/>
      <c r="C132" s="53"/>
    </row>
    <row r="133" spans="1:3" x14ac:dyDescent="0.2">
      <c r="B133" s="53"/>
      <c r="C133" s="53"/>
    </row>
    <row r="134" spans="1:3" x14ac:dyDescent="0.2">
      <c r="B134" s="53"/>
      <c r="C134" s="53"/>
    </row>
    <row r="135" spans="1:3" x14ac:dyDescent="0.2">
      <c r="B135" s="53"/>
      <c r="C135" s="53"/>
    </row>
    <row r="136" spans="1:3" x14ac:dyDescent="0.2">
      <c r="B136" s="53"/>
      <c r="C136" s="53"/>
    </row>
    <row r="137" spans="1:3" x14ac:dyDescent="0.2">
      <c r="B137" s="53"/>
      <c r="C137" s="53"/>
    </row>
    <row r="138" spans="1:3" x14ac:dyDescent="0.2">
      <c r="B138" s="53"/>
      <c r="C138" s="53"/>
    </row>
    <row r="139" spans="1:3" x14ac:dyDescent="0.2">
      <c r="B139" s="53"/>
      <c r="C139" s="53"/>
    </row>
    <row r="140" spans="1:3" x14ac:dyDescent="0.2">
      <c r="B140" s="53"/>
      <c r="C140" s="53"/>
    </row>
    <row r="141" spans="1:3" x14ac:dyDescent="0.2">
      <c r="B141" s="53"/>
      <c r="C141" s="53"/>
    </row>
    <row r="142" spans="1:3" x14ac:dyDescent="0.2">
      <c r="A142" s="295" t="s">
        <v>14</v>
      </c>
      <c r="B142" s="53"/>
      <c r="C142" s="53"/>
    </row>
    <row r="143" spans="1:3" x14ac:dyDescent="0.2">
      <c r="A143" s="287"/>
      <c r="B143" s="53"/>
      <c r="C143" s="53"/>
    </row>
    <row r="144" spans="1:3" x14ac:dyDescent="0.2">
      <c r="A144" s="296"/>
      <c r="B144" s="53"/>
      <c r="C144" s="53"/>
    </row>
  </sheetData>
  <mergeCells count="21">
    <mergeCell ref="A83:B83"/>
    <mergeCell ref="A71:B71"/>
    <mergeCell ref="A72:A73"/>
    <mergeCell ref="A74:A75"/>
    <mergeCell ref="A76:A82"/>
    <mergeCell ref="A1:B1"/>
    <mergeCell ref="A65:A66"/>
    <mergeCell ref="B65:B66"/>
    <mergeCell ref="A67:A68"/>
    <mergeCell ref="A56:A58"/>
    <mergeCell ref="B56:B58"/>
    <mergeCell ref="A60:A61"/>
    <mergeCell ref="B60:B61"/>
    <mergeCell ref="A62:A64"/>
    <mergeCell ref="B62:B64"/>
    <mergeCell ref="A3:B3"/>
    <mergeCell ref="A53:B53"/>
    <mergeCell ref="A54:A55"/>
    <mergeCell ref="B54:B55"/>
    <mergeCell ref="A51:B51"/>
    <mergeCell ref="A52:B52"/>
  </mergeCells>
  <pageMargins left="0.45" right="0.45" top="0.60027472527472525" bottom="0.75" header="0.3" footer="0.3"/>
  <pageSetup paperSize="9" scale="74" fitToHeight="0" orientation="portrait" r:id="rId1"/>
  <headerFooter>
    <oddHeader xml:space="preserve">&amp;L&amp;"Arial,Bold"&amp;12&amp;K01+000FINANCIAL REPORTING &amp;KFF0000- Instructions and Checklist (3 pages)
&amp;RPlease print and read carefully </oddHeader>
  </headerFooter>
  <rowBreaks count="2" manualBreakCount="2">
    <brk id="49" max="1" man="1"/>
    <brk id="84" max="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A2:N59"/>
  <sheetViews>
    <sheetView showGridLines="0" topLeftCell="A19" zoomScaleNormal="100" zoomScaleSheetLayoutView="100" zoomScalePageLayoutView="70" workbookViewId="0">
      <selection activeCell="C10" sqref="C10"/>
    </sheetView>
  </sheetViews>
  <sheetFormatPr defaultColWidth="11.42578125" defaultRowHeight="12.75" x14ac:dyDescent="0.2"/>
  <cols>
    <col min="1" max="1" width="6.5703125" style="144" customWidth="1"/>
    <col min="2" max="2" width="47.42578125" style="197" customWidth="1"/>
    <col min="3" max="3" width="16.85546875" style="144" customWidth="1"/>
    <col min="4" max="4" width="0.7109375" style="144" customWidth="1"/>
    <col min="5" max="5" width="13.28515625" style="242" customWidth="1"/>
    <col min="6" max="7" width="14.28515625" style="243" customWidth="1"/>
    <col min="8" max="8" width="12.7109375" style="244" customWidth="1"/>
    <col min="9" max="9" width="0.85546875" style="237" customWidth="1"/>
    <col min="10" max="10" width="14.140625" style="237" customWidth="1"/>
    <col min="11" max="11" width="13.85546875" style="243" customWidth="1"/>
    <col min="12" max="12" width="15.5703125" style="246" customWidth="1"/>
    <col min="13" max="13" width="0.85546875" style="246" customWidth="1"/>
    <col min="14" max="14" width="51.5703125" style="144" customWidth="1"/>
    <col min="15" max="16384" width="11.42578125" style="144"/>
  </cols>
  <sheetData>
    <row r="2" spans="1:14" s="4" customFormat="1" ht="14.25" customHeight="1" x14ac:dyDescent="0.2">
      <c r="B2" s="141" t="s">
        <v>393</v>
      </c>
      <c r="C2" s="142"/>
      <c r="D2" s="142"/>
      <c r="E2" s="142"/>
      <c r="F2" s="142"/>
      <c r="G2" s="142"/>
      <c r="H2" s="142"/>
      <c r="I2" s="142"/>
      <c r="J2" s="142"/>
      <c r="K2" s="142"/>
      <c r="L2" s="142"/>
      <c r="M2" s="142"/>
      <c r="N2" s="143"/>
    </row>
    <row r="3" spans="1:14" ht="15" customHeight="1" x14ac:dyDescent="0.2">
      <c r="B3" s="141"/>
      <c r="C3" s="145" t="s">
        <v>110</v>
      </c>
      <c r="D3" s="142"/>
      <c r="E3" s="142"/>
      <c r="F3" s="142"/>
      <c r="G3" s="142"/>
      <c r="H3" s="142"/>
      <c r="I3" s="142"/>
      <c r="J3" s="142"/>
      <c r="K3" s="142"/>
      <c r="L3" s="142"/>
      <c r="M3" s="142"/>
      <c r="N3" s="143"/>
    </row>
    <row r="4" spans="1:14" ht="15" customHeight="1" x14ac:dyDescent="0.2">
      <c r="A4" s="144">
        <v>1</v>
      </c>
      <c r="B4" s="146" t="s">
        <v>66</v>
      </c>
      <c r="C4" s="147"/>
      <c r="D4" s="147"/>
      <c r="E4" s="147"/>
      <c r="F4" s="147"/>
      <c r="G4" s="147"/>
      <c r="H4" s="148"/>
      <c r="I4" s="148"/>
      <c r="J4" s="148"/>
      <c r="K4" s="148"/>
      <c r="L4" s="148"/>
      <c r="M4" s="148"/>
      <c r="N4" s="143"/>
    </row>
    <row r="5" spans="1:14" s="149" customFormat="1" ht="18.75" customHeight="1" x14ac:dyDescent="0.2">
      <c r="B5" s="150" t="s">
        <v>3</v>
      </c>
      <c r="C5" s="151" t="s">
        <v>378</v>
      </c>
      <c r="D5" s="152"/>
      <c r="E5" s="152"/>
      <c r="F5" s="152"/>
      <c r="G5" s="152"/>
      <c r="H5" s="153"/>
      <c r="I5" s="154"/>
      <c r="J5" s="154"/>
      <c r="K5" s="154"/>
      <c r="L5" s="154"/>
      <c r="M5" s="154"/>
    </row>
    <row r="6" spans="1:14" s="149" customFormat="1" ht="18.75" customHeight="1" x14ac:dyDescent="0.2">
      <c r="B6" s="150" t="s">
        <v>4</v>
      </c>
      <c r="C6" s="151" t="s">
        <v>378</v>
      </c>
      <c r="D6" s="152"/>
      <c r="E6" s="152"/>
      <c r="F6" s="152"/>
      <c r="G6" s="152"/>
      <c r="H6" s="153"/>
      <c r="I6" s="154"/>
      <c r="J6" s="154"/>
      <c r="K6" s="154"/>
      <c r="L6" s="154"/>
      <c r="M6" s="154"/>
    </row>
    <row r="7" spans="1:14" s="155" customFormat="1" ht="18.75" customHeight="1" x14ac:dyDescent="0.2">
      <c r="B7" s="150" t="s">
        <v>8</v>
      </c>
      <c r="C7" s="151" t="s">
        <v>378</v>
      </c>
      <c r="D7" s="152"/>
      <c r="E7" s="152"/>
      <c r="F7" s="152"/>
      <c r="G7" s="152"/>
      <c r="H7" s="153"/>
      <c r="I7" s="154"/>
      <c r="J7" s="154"/>
      <c r="K7" s="154"/>
      <c r="L7" s="154"/>
      <c r="M7" s="154"/>
    </row>
    <row r="8" spans="1:14" s="155" customFormat="1" ht="18.75" customHeight="1" x14ac:dyDescent="0.2">
      <c r="A8" s="156"/>
      <c r="B8" s="150" t="s">
        <v>5</v>
      </c>
      <c r="C8" s="151" t="s">
        <v>405</v>
      </c>
      <c r="D8" s="152"/>
      <c r="E8" s="152"/>
      <c r="F8" s="152"/>
      <c r="G8" s="152"/>
      <c r="H8" s="153"/>
      <c r="I8" s="157"/>
      <c r="J8" s="157"/>
      <c r="K8" s="154"/>
      <c r="L8" s="154"/>
      <c r="M8" s="154"/>
    </row>
    <row r="9" spans="1:14" s="155" customFormat="1" ht="18.75" customHeight="1" x14ac:dyDescent="0.2">
      <c r="A9" s="156"/>
      <c r="B9" s="150" t="s">
        <v>7</v>
      </c>
      <c r="C9" s="158" t="s">
        <v>379</v>
      </c>
      <c r="D9" s="159"/>
      <c r="E9" s="159"/>
      <c r="F9" s="159"/>
      <c r="G9" s="159"/>
      <c r="H9" s="160"/>
      <c r="I9" s="161"/>
      <c r="J9" s="161"/>
      <c r="K9" s="160"/>
      <c r="L9" s="160"/>
      <c r="M9" s="160"/>
    </row>
    <row r="10" spans="1:14" s="155" customFormat="1" ht="18.75" customHeight="1" x14ac:dyDescent="0.2">
      <c r="A10" s="156"/>
      <c r="B10" s="150" t="s">
        <v>6</v>
      </c>
      <c r="C10" s="151" t="s">
        <v>406</v>
      </c>
      <c r="D10" s="152"/>
      <c r="E10" s="152"/>
      <c r="F10" s="152"/>
      <c r="G10" s="152"/>
      <c r="H10" s="153"/>
      <c r="I10" s="154"/>
      <c r="J10" s="154"/>
      <c r="K10" s="154"/>
      <c r="L10" s="154"/>
      <c r="M10" s="154"/>
    </row>
    <row r="11" spans="1:14" s="155" customFormat="1" ht="18.75" customHeight="1" x14ac:dyDescent="0.2">
      <c r="A11" s="156"/>
      <c r="B11" s="150" t="s">
        <v>29</v>
      </c>
      <c r="C11" s="151" t="s">
        <v>70</v>
      </c>
      <c r="D11" s="152"/>
      <c r="E11" s="152"/>
      <c r="F11" s="152"/>
      <c r="G11" s="152"/>
      <c r="H11" s="153"/>
      <c r="I11" s="154"/>
      <c r="J11" s="154"/>
      <c r="K11" s="154"/>
      <c r="L11" s="154"/>
      <c r="M11" s="154"/>
    </row>
    <row r="12" spans="1:14" s="162" customFormat="1" ht="6.75" customHeight="1" x14ac:dyDescent="0.2">
      <c r="B12" s="163"/>
      <c r="C12" s="164"/>
      <c r="D12" s="164"/>
      <c r="E12" s="165"/>
      <c r="F12" s="166"/>
      <c r="G12" s="166"/>
      <c r="H12" s="167"/>
      <c r="I12" s="166"/>
      <c r="J12" s="166"/>
      <c r="K12" s="166"/>
      <c r="L12" s="166"/>
      <c r="M12" s="166"/>
    </row>
    <row r="13" spans="1:14" s="162" customFormat="1" ht="15.75" customHeight="1" x14ac:dyDescent="0.2">
      <c r="B13" s="168" t="s">
        <v>37</v>
      </c>
      <c r="C13" s="169">
        <f ca="1">TODAY()</f>
        <v>43112</v>
      </c>
      <c r="D13" s="164"/>
      <c r="E13" s="165"/>
      <c r="F13" s="166"/>
      <c r="G13" s="166"/>
      <c r="H13" s="167"/>
      <c r="I13" s="166"/>
      <c r="J13" s="166"/>
      <c r="K13" s="166"/>
      <c r="L13" s="166"/>
      <c r="M13" s="166"/>
    </row>
    <row r="14" spans="1:14" s="162" customFormat="1" ht="15.75" customHeight="1" thickBot="1" x14ac:dyDescent="0.25">
      <c r="B14" s="170"/>
      <c r="C14" s="164"/>
      <c r="D14" s="164"/>
      <c r="E14" s="165"/>
      <c r="F14" s="166"/>
      <c r="G14" s="166"/>
      <c r="H14" s="167"/>
      <c r="I14" s="166"/>
      <c r="J14" s="166"/>
      <c r="K14" s="166"/>
      <c r="L14" s="166"/>
      <c r="M14" s="166"/>
    </row>
    <row r="15" spans="1:14" s="171" customFormat="1" ht="56.25" customHeight="1" thickBot="1" x14ac:dyDescent="0.25">
      <c r="A15" s="171">
        <v>2</v>
      </c>
      <c r="B15" s="172" t="s">
        <v>45</v>
      </c>
      <c r="C15" s="173" t="s">
        <v>2</v>
      </c>
      <c r="D15" s="174"/>
      <c r="E15" s="175" t="s">
        <v>22</v>
      </c>
      <c r="F15" s="176" t="s">
        <v>15</v>
      </c>
      <c r="G15" s="176" t="s">
        <v>26</v>
      </c>
      <c r="H15" s="176" t="s">
        <v>79</v>
      </c>
      <c r="I15" s="174"/>
      <c r="J15" s="177" t="s">
        <v>47</v>
      </c>
      <c r="K15" s="177" t="s">
        <v>46</v>
      </c>
      <c r="L15" s="178" t="s">
        <v>51</v>
      </c>
      <c r="M15" s="174"/>
      <c r="N15" s="446" t="s">
        <v>109</v>
      </c>
    </row>
    <row r="16" spans="1:14" ht="34.5" customHeight="1" x14ac:dyDescent="0.2">
      <c r="B16" s="179" t="s">
        <v>42</v>
      </c>
      <c r="C16" s="180" t="str">
        <f>C8</f>
        <v>indicate duration of project, e.g. 1/1/2016-31/12/2018</v>
      </c>
      <c r="D16" s="181"/>
      <c r="E16" s="460" t="str">
        <f>C10</f>
        <v>indicate duration of reporting period, e.g. 1/1/2017-31/12/2017</v>
      </c>
      <c r="F16" s="461"/>
      <c r="G16" s="461"/>
      <c r="H16" s="462"/>
      <c r="I16" s="181"/>
      <c r="J16" s="463" t="s">
        <v>71</v>
      </c>
      <c r="K16" s="464"/>
      <c r="L16" s="465"/>
      <c r="M16" s="181"/>
      <c r="N16" s="447"/>
    </row>
    <row r="17" spans="2:14" ht="21.75" customHeight="1" thickBot="1" x14ac:dyDescent="0.25">
      <c r="B17" s="182" t="s">
        <v>19</v>
      </c>
      <c r="C17" s="183" t="s">
        <v>17</v>
      </c>
      <c r="D17" s="184"/>
      <c r="E17" s="185" t="s">
        <v>18</v>
      </c>
      <c r="F17" s="186" t="s">
        <v>20</v>
      </c>
      <c r="G17" s="186" t="s">
        <v>27</v>
      </c>
      <c r="H17" s="186" t="s">
        <v>28</v>
      </c>
      <c r="I17" s="184"/>
      <c r="J17" s="187" t="s">
        <v>21</v>
      </c>
      <c r="K17" s="188" t="s">
        <v>48</v>
      </c>
      <c r="L17" s="189" t="s">
        <v>119</v>
      </c>
      <c r="M17" s="184"/>
      <c r="N17" s="448"/>
    </row>
    <row r="18" spans="2:14" s="197" customFormat="1" x14ac:dyDescent="0.2">
      <c r="B18" s="190"/>
      <c r="C18" s="191"/>
      <c r="D18" s="192"/>
      <c r="E18" s="193"/>
      <c r="F18" s="194"/>
      <c r="G18" s="195"/>
      <c r="H18" s="195"/>
      <c r="I18" s="192"/>
      <c r="J18" s="194"/>
      <c r="K18" s="194"/>
      <c r="L18" s="194"/>
      <c r="M18" s="192"/>
      <c r="N18" s="196"/>
    </row>
    <row r="19" spans="2:14" s="208" customFormat="1" x14ac:dyDescent="0.2">
      <c r="B19" s="198" t="s">
        <v>0</v>
      </c>
      <c r="C19" s="199">
        <f>SUM(C20:C21)</f>
        <v>0</v>
      </c>
      <c r="D19" s="200"/>
      <c r="E19" s="201">
        <f>SUM(E20:E21)</f>
        <v>0</v>
      </c>
      <c r="F19" s="201">
        <f>SUM(F20:F21)</f>
        <v>0</v>
      </c>
      <c r="G19" s="202">
        <f>E19-F19</f>
        <v>0</v>
      </c>
      <c r="H19" s="203" t="e">
        <f>F19/E19</f>
        <v>#DIV/0!</v>
      </c>
      <c r="I19" s="200"/>
      <c r="J19" s="199">
        <f>SUM(J20:J21)</f>
        <v>0</v>
      </c>
      <c r="K19" s="204">
        <f>J19+F19</f>
        <v>0</v>
      </c>
      <c r="L19" s="205" t="e">
        <f>K19/C19</f>
        <v>#DIV/0!</v>
      </c>
      <c r="M19" s="206"/>
      <c r="N19" s="207"/>
    </row>
    <row r="20" spans="2:14" s="208" customFormat="1" ht="25.5" x14ac:dyDescent="0.2">
      <c r="B20" s="209" t="s">
        <v>73</v>
      </c>
      <c r="C20" s="210"/>
      <c r="D20" s="211"/>
      <c r="E20" s="212"/>
      <c r="F20" s="213"/>
      <c r="G20" s="213">
        <f>E20-F20</f>
        <v>0</v>
      </c>
      <c r="H20" s="214"/>
      <c r="I20" s="211"/>
      <c r="J20" s="213"/>
      <c r="K20" s="215">
        <f>J20+F20</f>
        <v>0</v>
      </c>
      <c r="L20" s="216"/>
      <c r="M20" s="217"/>
      <c r="N20" s="218"/>
    </row>
    <row r="21" spans="2:14" s="208" customFormat="1" x14ac:dyDescent="0.2">
      <c r="B21" s="219"/>
      <c r="C21" s="210"/>
      <c r="D21" s="211"/>
      <c r="E21" s="212"/>
      <c r="F21" s="213"/>
      <c r="G21" s="220"/>
      <c r="H21" s="214"/>
      <c r="I21" s="211"/>
      <c r="J21" s="213"/>
      <c r="K21" s="213"/>
      <c r="L21" s="216"/>
      <c r="M21" s="217"/>
      <c r="N21" s="218"/>
    </row>
    <row r="22" spans="2:14" s="208" customFormat="1" x14ac:dyDescent="0.2">
      <c r="B22" s="198" t="s">
        <v>1</v>
      </c>
      <c r="C22" s="199">
        <f>SUM(C23:C24)</f>
        <v>0</v>
      </c>
      <c r="D22" s="200"/>
      <c r="E22" s="201">
        <f>SUM(E23:E24)</f>
        <v>0</v>
      </c>
      <c r="F22" s="201">
        <f>SUM(F23:F24)</f>
        <v>0</v>
      </c>
      <c r="G22" s="202">
        <f>E22-F22</f>
        <v>0</v>
      </c>
      <c r="H22" s="203" t="e">
        <f>F22/E22</f>
        <v>#DIV/0!</v>
      </c>
      <c r="I22" s="200"/>
      <c r="J22" s="199">
        <f>SUM(J23:J24)</f>
        <v>0</v>
      </c>
      <c r="K22" s="204">
        <f>J22+F22</f>
        <v>0</v>
      </c>
      <c r="L22" s="205" t="e">
        <f>K22/C22</f>
        <v>#DIV/0!</v>
      </c>
      <c r="M22" s="206"/>
      <c r="N22" s="207"/>
    </row>
    <row r="23" spans="2:14" s="208" customFormat="1" ht="25.5" x14ac:dyDescent="0.2">
      <c r="B23" s="219" t="s">
        <v>75</v>
      </c>
      <c r="C23" s="210"/>
      <c r="D23" s="211"/>
      <c r="E23" s="212"/>
      <c r="F23" s="213"/>
      <c r="G23" s="213">
        <f>E23-F23</f>
        <v>0</v>
      </c>
      <c r="H23" s="214"/>
      <c r="I23" s="211"/>
      <c r="J23" s="213"/>
      <c r="K23" s="215">
        <f>J23+F23</f>
        <v>0</v>
      </c>
      <c r="L23" s="216"/>
      <c r="M23" s="217"/>
      <c r="N23" s="218"/>
    </row>
    <row r="24" spans="2:14" x14ac:dyDescent="0.2">
      <c r="B24" s="221"/>
      <c r="C24" s="210"/>
      <c r="D24" s="211"/>
      <c r="E24" s="212"/>
      <c r="F24" s="213"/>
      <c r="G24" s="220"/>
      <c r="H24" s="214"/>
      <c r="I24" s="211"/>
      <c r="J24" s="213"/>
      <c r="K24" s="213"/>
      <c r="L24" s="216"/>
      <c r="M24" s="222"/>
      <c r="N24" s="223"/>
    </row>
    <row r="25" spans="2:14" s="208" customFormat="1" x14ac:dyDescent="0.2">
      <c r="B25" s="198" t="s">
        <v>16</v>
      </c>
      <c r="C25" s="199">
        <f>SUM(C26:C27)</f>
        <v>0</v>
      </c>
      <c r="D25" s="200"/>
      <c r="E25" s="201">
        <f>SUM(E26:E27)</f>
        <v>0</v>
      </c>
      <c r="F25" s="201">
        <f>SUM(F26:F27)</f>
        <v>0</v>
      </c>
      <c r="G25" s="202">
        <f>E25-F25</f>
        <v>0</v>
      </c>
      <c r="H25" s="203" t="e">
        <f>F25/E25</f>
        <v>#DIV/0!</v>
      </c>
      <c r="I25" s="200"/>
      <c r="J25" s="199">
        <f>SUM(J26:J27)</f>
        <v>0</v>
      </c>
      <c r="K25" s="204">
        <f>J25+F25</f>
        <v>0</v>
      </c>
      <c r="L25" s="205" t="e">
        <f>K25/C25</f>
        <v>#DIV/0!</v>
      </c>
      <c r="M25" s="206"/>
      <c r="N25" s="207"/>
    </row>
    <row r="26" spans="2:14" s="208" customFormat="1" ht="25.5" x14ac:dyDescent="0.2">
      <c r="B26" s="219" t="s">
        <v>74</v>
      </c>
      <c r="C26" s="210"/>
      <c r="D26" s="211"/>
      <c r="E26" s="212"/>
      <c r="F26" s="213"/>
      <c r="G26" s="213">
        <f>E26-F26</f>
        <v>0</v>
      </c>
      <c r="H26" s="214"/>
      <c r="I26" s="211"/>
      <c r="J26" s="213"/>
      <c r="K26" s="215">
        <f>J26+F26</f>
        <v>0</v>
      </c>
      <c r="L26" s="216"/>
      <c r="M26" s="217"/>
      <c r="N26" s="218"/>
    </row>
    <row r="27" spans="2:14" x14ac:dyDescent="0.2">
      <c r="B27" s="221" t="s">
        <v>217</v>
      </c>
      <c r="C27" s="210"/>
      <c r="D27" s="211"/>
      <c r="E27" s="224"/>
      <c r="F27" s="225"/>
      <c r="G27" s="220"/>
      <c r="H27" s="214"/>
      <c r="I27" s="211"/>
      <c r="J27" s="213"/>
      <c r="K27" s="215"/>
      <c r="L27" s="216"/>
      <c r="M27" s="222"/>
      <c r="N27" s="223"/>
    </row>
    <row r="28" spans="2:14" x14ac:dyDescent="0.2">
      <c r="B28" s="221"/>
      <c r="C28" s="210"/>
      <c r="D28" s="211"/>
      <c r="E28" s="224"/>
      <c r="F28" s="225"/>
      <c r="G28" s="220"/>
      <c r="H28" s="214"/>
      <c r="I28" s="211"/>
      <c r="J28" s="213"/>
      <c r="K28" s="213"/>
      <c r="L28" s="216"/>
      <c r="M28" s="222"/>
      <c r="N28" s="223"/>
    </row>
    <row r="29" spans="2:14" s="208" customFormat="1" x14ac:dyDescent="0.2">
      <c r="B29" s="198" t="s">
        <v>72</v>
      </c>
      <c r="C29" s="199">
        <f>C25+C22+C19</f>
        <v>0</v>
      </c>
      <c r="D29" s="200"/>
      <c r="E29" s="226">
        <f>E19+E22+E25</f>
        <v>0</v>
      </c>
      <c r="F29" s="226">
        <f>F19+F22+F25</f>
        <v>0</v>
      </c>
      <c r="G29" s="202">
        <f>E29-F29</f>
        <v>0</v>
      </c>
      <c r="H29" s="203" t="e">
        <f>F29/E29</f>
        <v>#DIV/0!</v>
      </c>
      <c r="I29" s="200"/>
      <c r="J29" s="199">
        <f>J25+J22+J19</f>
        <v>0</v>
      </c>
      <c r="K29" s="199">
        <f>K25+K22+K19</f>
        <v>0</v>
      </c>
      <c r="L29" s="205" t="e">
        <f>K29/C29</f>
        <v>#DIV/0!</v>
      </c>
      <c r="M29" s="206"/>
      <c r="N29" s="207"/>
    </row>
    <row r="30" spans="2:14" s="208" customFormat="1" x14ac:dyDescent="0.2">
      <c r="B30" s="198" t="s">
        <v>382</v>
      </c>
      <c r="C30" s="199">
        <f>6%*C29</f>
        <v>0</v>
      </c>
      <c r="D30" s="200"/>
      <c r="E30" s="227">
        <f>6%*E29</f>
        <v>0</v>
      </c>
      <c r="F30" s="227">
        <f>6%*F29</f>
        <v>0</v>
      </c>
      <c r="G30" s="227">
        <f>6%*G29</f>
        <v>0</v>
      </c>
      <c r="H30" s="203" t="e">
        <f>F30/E30</f>
        <v>#DIV/0!</v>
      </c>
      <c r="I30" s="200"/>
      <c r="J30" s="199">
        <f>6%*J29</f>
        <v>0</v>
      </c>
      <c r="K30" s="199">
        <f>6%*K29</f>
        <v>0</v>
      </c>
      <c r="L30" s="205" t="e">
        <f>K30/C30</f>
        <v>#DIV/0!</v>
      </c>
      <c r="M30" s="206"/>
      <c r="N30" s="207"/>
    </row>
    <row r="31" spans="2:14" s="208" customFormat="1" ht="22.5" customHeight="1" thickBot="1" x14ac:dyDescent="0.25">
      <c r="B31" s="228" t="s">
        <v>34</v>
      </c>
      <c r="C31" s="229">
        <f>C29+C30</f>
        <v>0</v>
      </c>
      <c r="D31" s="230"/>
      <c r="E31" s="229">
        <f>E29+E30</f>
        <v>0</v>
      </c>
      <c r="F31" s="229">
        <f>F29+F30</f>
        <v>0</v>
      </c>
      <c r="G31" s="229">
        <f>G29+G30</f>
        <v>0</v>
      </c>
      <c r="H31" s="485" t="e">
        <f>F31/E31</f>
        <v>#DIV/0!</v>
      </c>
      <c r="I31" s="230"/>
      <c r="J31" s="229">
        <f t="shared" ref="J31:K31" si="0">J29+J30</f>
        <v>0</v>
      </c>
      <c r="K31" s="229">
        <f t="shared" si="0"/>
        <v>0</v>
      </c>
      <c r="L31" s="486" t="e">
        <f>K31/C31</f>
        <v>#DIV/0!</v>
      </c>
      <c r="M31" s="231"/>
      <c r="N31" s="232"/>
    </row>
    <row r="32" spans="2:14" ht="21.75" customHeight="1" x14ac:dyDescent="0.2">
      <c r="B32" s="233" t="s">
        <v>402</v>
      </c>
      <c r="C32" s="234"/>
      <c r="D32" s="235"/>
      <c r="E32" s="236"/>
      <c r="F32" s="237"/>
      <c r="G32" s="237"/>
      <c r="H32" s="238"/>
      <c r="K32" s="237"/>
      <c r="L32" s="239"/>
      <c r="M32" s="239"/>
    </row>
    <row r="33" spans="1:14" s="208" customFormat="1" x14ac:dyDescent="0.2">
      <c r="A33" s="435"/>
      <c r="B33" s="422" t="s">
        <v>383</v>
      </c>
      <c r="C33" s="423">
        <f>'(b) investment report'!C28</f>
        <v>0</v>
      </c>
      <c r="D33" s="424"/>
      <c r="E33" s="425">
        <f>'(b) investment report'!E28</f>
        <v>0</v>
      </c>
      <c r="F33" s="425">
        <f>'(b) investment report'!F28</f>
        <v>0</v>
      </c>
      <c r="G33" s="425">
        <f>'(b) investment report'!G28</f>
        <v>0</v>
      </c>
      <c r="H33" s="426" t="e">
        <f>F33/E33</f>
        <v>#DIV/0!</v>
      </c>
      <c r="I33" s="424"/>
      <c r="J33" s="423">
        <f>'(b) investment report'!J28</f>
        <v>0</v>
      </c>
      <c r="K33" s="423">
        <f>'(b) investment report'!K28</f>
        <v>0</v>
      </c>
      <c r="L33" s="427" t="e">
        <f>K33/C33</f>
        <v>#DIV/0!</v>
      </c>
      <c r="M33" s="428"/>
      <c r="N33" s="429"/>
    </row>
    <row r="34" spans="1:14" s="208" customFormat="1" ht="22.5" customHeight="1" thickBot="1" x14ac:dyDescent="0.25">
      <c r="B34" s="430" t="s">
        <v>384</v>
      </c>
      <c r="C34" s="431">
        <f>C31+C33</f>
        <v>0</v>
      </c>
      <c r="D34" s="432"/>
      <c r="E34" s="431">
        <f>E31+E33</f>
        <v>0</v>
      </c>
      <c r="F34" s="431">
        <f>F31+F33</f>
        <v>0</v>
      </c>
      <c r="G34" s="431">
        <f>G31+G33</f>
        <v>0</v>
      </c>
      <c r="H34" s="487" t="e">
        <f>F34/E34</f>
        <v>#DIV/0!</v>
      </c>
      <c r="I34" s="432"/>
      <c r="J34" s="431">
        <f>J31+J33</f>
        <v>0</v>
      </c>
      <c r="K34" s="431">
        <f>K31+K33</f>
        <v>0</v>
      </c>
      <c r="L34" s="487" t="e">
        <f>K34/C34</f>
        <v>#DIV/0!</v>
      </c>
      <c r="M34" s="433"/>
      <c r="N34" s="434"/>
    </row>
    <row r="35" spans="1:14" ht="21.75" customHeight="1" x14ac:dyDescent="0.2">
      <c r="B35" s="240"/>
      <c r="C35" s="241"/>
      <c r="D35" s="235"/>
      <c r="E35" s="236"/>
      <c r="F35" s="237"/>
      <c r="G35" s="237"/>
      <c r="H35" s="238"/>
      <c r="K35" s="237"/>
      <c r="L35" s="239"/>
      <c r="M35" s="239"/>
    </row>
    <row r="36" spans="1:14" x14ac:dyDescent="0.2">
      <c r="L36" s="245"/>
    </row>
    <row r="37" spans="1:14" ht="13.5" thickBot="1" x14ac:dyDescent="0.25">
      <c r="L37" s="245"/>
    </row>
    <row r="38" spans="1:14" ht="38.25" customHeight="1" x14ac:dyDescent="0.2">
      <c r="A38" s="144">
        <v>3</v>
      </c>
      <c r="B38" s="455" t="s">
        <v>36</v>
      </c>
      <c r="C38" s="456"/>
      <c r="D38" s="456"/>
      <c r="E38" s="456"/>
      <c r="F38" s="456"/>
      <c r="G38" s="456"/>
      <c r="H38" s="456"/>
      <c r="I38" s="456"/>
      <c r="J38" s="456"/>
      <c r="K38" s="456"/>
      <c r="L38" s="457"/>
    </row>
    <row r="39" spans="1:14" x14ac:dyDescent="0.2">
      <c r="B39" s="449"/>
      <c r="C39" s="450"/>
      <c r="D39" s="450"/>
      <c r="E39" s="450"/>
      <c r="F39" s="450"/>
      <c r="G39" s="450"/>
      <c r="H39" s="450"/>
      <c r="I39" s="450"/>
      <c r="J39" s="450"/>
      <c r="K39" s="450"/>
      <c r="L39" s="451"/>
    </row>
    <row r="40" spans="1:14" x14ac:dyDescent="0.2">
      <c r="B40" s="449"/>
      <c r="C40" s="450"/>
      <c r="D40" s="450"/>
      <c r="E40" s="450"/>
      <c r="F40" s="450"/>
      <c r="G40" s="450"/>
      <c r="H40" s="450"/>
      <c r="I40" s="450"/>
      <c r="J40" s="450"/>
      <c r="K40" s="450"/>
      <c r="L40" s="451"/>
    </row>
    <row r="41" spans="1:14" x14ac:dyDescent="0.2">
      <c r="B41" s="449"/>
      <c r="C41" s="450"/>
      <c r="D41" s="450"/>
      <c r="E41" s="450"/>
      <c r="F41" s="450"/>
      <c r="G41" s="450"/>
      <c r="H41" s="450"/>
      <c r="I41" s="450"/>
      <c r="J41" s="450"/>
      <c r="K41" s="450"/>
      <c r="L41" s="451"/>
    </row>
    <row r="42" spans="1:14" ht="13.5" thickBot="1" x14ac:dyDescent="0.25">
      <c r="B42" s="452"/>
      <c r="C42" s="453"/>
      <c r="D42" s="453"/>
      <c r="E42" s="453"/>
      <c r="F42" s="453"/>
      <c r="G42" s="453"/>
      <c r="H42" s="453"/>
      <c r="I42" s="453"/>
      <c r="J42" s="453"/>
      <c r="K42" s="453"/>
      <c r="L42" s="454"/>
    </row>
    <row r="43" spans="1:14" ht="13.5" thickBot="1" x14ac:dyDescent="0.25">
      <c r="L43" s="245"/>
    </row>
    <row r="44" spans="1:14" x14ac:dyDescent="0.2">
      <c r="B44" s="247"/>
      <c r="C44" s="248"/>
      <c r="D44" s="248"/>
      <c r="E44" s="249"/>
      <c r="F44" s="250"/>
      <c r="G44" s="250"/>
      <c r="H44" s="251"/>
      <c r="I44" s="252"/>
      <c r="J44" s="252"/>
      <c r="K44" s="250"/>
      <c r="L44" s="253"/>
    </row>
    <row r="45" spans="1:14" ht="15" customHeight="1" x14ac:dyDescent="0.2">
      <c r="A45" s="144">
        <v>4</v>
      </c>
      <c r="B45" s="458" t="s">
        <v>23</v>
      </c>
      <c r="C45" s="459"/>
      <c r="D45" s="459"/>
      <c r="E45" s="459"/>
      <c r="F45" s="459"/>
      <c r="G45" s="459"/>
      <c r="H45" s="254"/>
      <c r="I45" s="255"/>
      <c r="J45" s="255"/>
      <c r="K45" s="256"/>
      <c r="L45" s="257"/>
    </row>
    <row r="46" spans="1:14" ht="15" customHeight="1" x14ac:dyDescent="0.2">
      <c r="B46" s="458"/>
      <c r="C46" s="459"/>
      <c r="D46" s="459"/>
      <c r="E46" s="459"/>
      <c r="F46" s="459"/>
      <c r="G46" s="459"/>
      <c r="H46" s="254"/>
      <c r="I46" s="255"/>
      <c r="J46" s="255"/>
      <c r="K46" s="256"/>
      <c r="L46" s="257"/>
    </row>
    <row r="47" spans="1:14" x14ac:dyDescent="0.2">
      <c r="B47" s="258"/>
      <c r="C47" s="149"/>
      <c r="D47" s="149"/>
      <c r="E47" s="259"/>
      <c r="F47" s="256"/>
      <c r="G47" s="256"/>
      <c r="H47" s="254"/>
      <c r="I47" s="255"/>
      <c r="J47" s="255"/>
      <c r="K47" s="256"/>
      <c r="L47" s="257"/>
    </row>
    <row r="48" spans="1:14" x14ac:dyDescent="0.2">
      <c r="B48" s="260"/>
      <c r="C48" s="149"/>
      <c r="D48" s="149"/>
      <c r="E48" s="259"/>
      <c r="F48" s="256"/>
      <c r="G48" s="256"/>
      <c r="H48" s="254"/>
      <c r="I48" s="255"/>
      <c r="J48" s="255"/>
      <c r="K48" s="256"/>
      <c r="L48" s="257"/>
      <c r="M48" s="144"/>
    </row>
    <row r="49" spans="2:13" x14ac:dyDescent="0.2">
      <c r="B49" s="258"/>
      <c r="C49" s="149"/>
      <c r="D49" s="149"/>
      <c r="E49" s="259"/>
      <c r="F49" s="256"/>
      <c r="G49" s="256"/>
      <c r="H49" s="254"/>
      <c r="I49" s="255"/>
      <c r="J49" s="255"/>
      <c r="K49" s="256"/>
      <c r="L49" s="257"/>
      <c r="M49" s="144"/>
    </row>
    <row r="50" spans="2:13" x14ac:dyDescent="0.2">
      <c r="B50" s="260" t="s">
        <v>10</v>
      </c>
      <c r="C50" s="149"/>
      <c r="D50" s="149"/>
      <c r="E50" s="259"/>
      <c r="F50" s="256"/>
      <c r="G50" s="256"/>
      <c r="H50" s="254"/>
      <c r="I50" s="255"/>
      <c r="J50" s="255"/>
      <c r="K50" s="256"/>
      <c r="L50" s="257"/>
      <c r="M50" s="144"/>
    </row>
    <row r="51" spans="2:13" x14ac:dyDescent="0.2">
      <c r="B51" s="258"/>
      <c r="C51" s="149"/>
      <c r="D51" s="149"/>
      <c r="E51" s="259"/>
      <c r="F51" s="256"/>
      <c r="G51" s="256"/>
      <c r="H51" s="254"/>
      <c r="I51" s="255"/>
      <c r="J51" s="255"/>
      <c r="K51" s="256"/>
      <c r="L51" s="261"/>
      <c r="M51" s="144"/>
    </row>
    <row r="52" spans="2:13" x14ac:dyDescent="0.2">
      <c r="B52" s="258"/>
      <c r="C52" s="149"/>
      <c r="D52" s="149"/>
      <c r="E52" s="259"/>
      <c r="F52" s="256"/>
      <c r="G52" s="256"/>
      <c r="H52" s="254"/>
      <c r="I52" s="255"/>
      <c r="J52" s="255"/>
      <c r="K52" s="256"/>
      <c r="L52" s="261"/>
      <c r="M52" s="144"/>
    </row>
    <row r="53" spans="2:13" x14ac:dyDescent="0.2">
      <c r="B53" s="258"/>
      <c r="C53" s="149"/>
      <c r="D53" s="149"/>
      <c r="E53" s="259"/>
      <c r="F53" s="256"/>
      <c r="G53" s="256"/>
      <c r="H53" s="254"/>
      <c r="I53" s="255"/>
      <c r="J53" s="255"/>
      <c r="K53" s="256"/>
      <c r="L53" s="261"/>
      <c r="M53" s="144"/>
    </row>
    <row r="54" spans="2:13" x14ac:dyDescent="0.2">
      <c r="B54" s="262"/>
      <c r="C54" s="263"/>
      <c r="D54" s="149"/>
      <c r="E54" s="259"/>
      <c r="F54" s="256"/>
      <c r="G54" s="256"/>
      <c r="H54" s="254"/>
      <c r="I54" s="255"/>
      <c r="J54" s="255"/>
      <c r="K54" s="256"/>
      <c r="L54" s="261"/>
      <c r="M54" s="144"/>
    </row>
    <row r="55" spans="2:13" x14ac:dyDescent="0.2">
      <c r="B55" s="258" t="s">
        <v>11</v>
      </c>
      <c r="C55" s="149"/>
      <c r="D55" s="149"/>
      <c r="E55" s="259"/>
      <c r="F55" s="256"/>
      <c r="G55" s="256"/>
      <c r="H55" s="254"/>
      <c r="I55" s="255"/>
      <c r="J55" s="255"/>
      <c r="K55" s="256"/>
      <c r="L55" s="261"/>
      <c r="M55" s="144"/>
    </row>
    <row r="56" spans="2:13" x14ac:dyDescent="0.2">
      <c r="B56" s="258" t="s">
        <v>13</v>
      </c>
      <c r="C56" s="149"/>
      <c r="D56" s="149"/>
      <c r="E56" s="259"/>
      <c r="F56" s="256"/>
      <c r="G56" s="256"/>
      <c r="H56" s="254"/>
      <c r="I56" s="255"/>
      <c r="J56" s="255"/>
      <c r="K56" s="256"/>
      <c r="L56" s="261"/>
      <c r="M56" s="144"/>
    </row>
    <row r="57" spans="2:13" x14ac:dyDescent="0.2">
      <c r="B57" s="258"/>
      <c r="C57" s="149"/>
      <c r="D57" s="149"/>
      <c r="E57" s="259"/>
      <c r="F57" s="256"/>
      <c r="G57" s="256"/>
      <c r="H57" s="254"/>
      <c r="I57" s="255"/>
      <c r="J57" s="255"/>
      <c r="K57" s="256"/>
      <c r="L57" s="261"/>
      <c r="M57" s="144"/>
    </row>
    <row r="58" spans="2:13" x14ac:dyDescent="0.2">
      <c r="B58" s="258" t="s">
        <v>12</v>
      </c>
      <c r="C58" s="264" t="s">
        <v>14</v>
      </c>
      <c r="D58" s="149"/>
      <c r="E58" s="259"/>
      <c r="F58" s="256"/>
      <c r="G58" s="256"/>
      <c r="H58" s="254"/>
      <c r="I58" s="255"/>
      <c r="J58" s="255"/>
      <c r="K58" s="256"/>
      <c r="L58" s="261"/>
      <c r="M58" s="144"/>
    </row>
    <row r="59" spans="2:13" ht="13.5" thickBot="1" x14ac:dyDescent="0.25">
      <c r="B59" s="265"/>
      <c r="C59" s="266"/>
      <c r="D59" s="266"/>
      <c r="E59" s="267"/>
      <c r="F59" s="268"/>
      <c r="G59" s="268"/>
      <c r="H59" s="269"/>
      <c r="I59" s="270"/>
      <c r="J59" s="270"/>
      <c r="K59" s="268"/>
      <c r="L59" s="271"/>
      <c r="M59" s="144"/>
    </row>
  </sheetData>
  <sheetProtection selectLockedCells="1" selectUnlockedCells="1"/>
  <protectedRanges>
    <protectedRange sqref="B54:C58" name="Signature"/>
  </protectedRanges>
  <mergeCells count="6">
    <mergeCell ref="N15:N17"/>
    <mergeCell ref="B39:L42"/>
    <mergeCell ref="B38:L38"/>
    <mergeCell ref="B45:G46"/>
    <mergeCell ref="E16:H16"/>
    <mergeCell ref="J16:L16"/>
  </mergeCells>
  <dataValidations count="1">
    <dataValidation type="list" allowBlank="1" showInputMessage="1" showErrorMessage="1" sqref="C11">
      <formula1>"Choose drop down menu,Inception report,Annual Report,Final Report,Other - please specify"</formula1>
    </dataValidation>
  </dataValidations>
  <printOptions horizontalCentered="1"/>
  <pageMargins left="0.23622047244094491" right="0.23622047244094491" top="0.74803149606299213" bottom="0.74803149606299213" header="0.31496062992125984" footer="0.31496062992125984"/>
  <pageSetup paperSize="9" scale="67" fitToHeight="5" orientation="landscape" useFirstPageNumber="1" verticalDpi="300" r:id="rId1"/>
  <headerFooter alignWithMargins="0">
    <oddHeader>&amp;C&amp;"Arial,Bold"&amp;16&amp;UFinancial Report Template</oddHeader>
    <oddFooter>&amp;CPage &amp;P</oddFooter>
  </headerFooter>
  <rowBreaks count="1" manualBreakCount="1">
    <brk id="35" min="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2:N54"/>
  <sheetViews>
    <sheetView showGridLines="0" zoomScaleNormal="100" zoomScaleSheetLayoutView="100" zoomScalePageLayoutView="70" workbookViewId="0">
      <selection activeCell="C10" sqref="C10"/>
    </sheetView>
  </sheetViews>
  <sheetFormatPr defaultColWidth="11.42578125" defaultRowHeight="12.75" x14ac:dyDescent="0.2"/>
  <cols>
    <col min="1" max="1" width="6.5703125" style="144" customWidth="1"/>
    <col min="2" max="2" width="47.42578125" style="197" customWidth="1"/>
    <col min="3" max="3" width="16.85546875" style="144" customWidth="1"/>
    <col min="4" max="4" width="0.7109375" style="144" customWidth="1"/>
    <col min="5" max="5" width="13.28515625" style="242" customWidth="1"/>
    <col min="6" max="7" width="14.28515625" style="243" customWidth="1"/>
    <col min="8" max="8" width="12.7109375" style="244" customWidth="1"/>
    <col min="9" max="9" width="0.85546875" style="237" customWidth="1"/>
    <col min="10" max="10" width="14.140625" style="237" customWidth="1"/>
    <col min="11" max="11" width="13.85546875" style="243" customWidth="1"/>
    <col min="12" max="12" width="15.5703125" style="246" customWidth="1"/>
    <col min="13" max="13" width="0.85546875" style="246" customWidth="1"/>
    <col min="14" max="14" width="51.5703125" style="144" customWidth="1"/>
    <col min="15" max="16384" width="11.42578125" style="144"/>
  </cols>
  <sheetData>
    <row r="2" spans="1:14" s="4" customFormat="1" ht="14.25" customHeight="1" x14ac:dyDescent="0.2">
      <c r="B2" s="141" t="s">
        <v>394</v>
      </c>
      <c r="C2" s="142"/>
      <c r="D2" s="142"/>
      <c r="E2" s="142"/>
      <c r="F2" s="142"/>
      <c r="G2" s="142"/>
      <c r="H2" s="142"/>
      <c r="I2" s="142"/>
      <c r="J2" s="142"/>
      <c r="K2" s="142"/>
      <c r="L2" s="142"/>
      <c r="M2" s="142"/>
      <c r="N2" s="143"/>
    </row>
    <row r="3" spans="1:14" ht="15" customHeight="1" x14ac:dyDescent="0.2">
      <c r="B3" s="141"/>
      <c r="C3" s="145" t="s">
        <v>110</v>
      </c>
      <c r="D3" s="142"/>
      <c r="E3" s="142"/>
      <c r="F3" s="142"/>
      <c r="G3" s="142"/>
      <c r="H3" s="142"/>
      <c r="I3" s="142"/>
      <c r="J3" s="142"/>
      <c r="K3" s="142"/>
      <c r="L3" s="142"/>
      <c r="M3" s="142"/>
      <c r="N3" s="143"/>
    </row>
    <row r="4" spans="1:14" ht="15" customHeight="1" x14ac:dyDescent="0.2">
      <c r="A4" s="144">
        <v>1</v>
      </c>
      <c r="B4" s="146" t="s">
        <v>66</v>
      </c>
      <c r="C4" s="147"/>
      <c r="D4" s="147"/>
      <c r="E4" s="147"/>
      <c r="F4" s="147"/>
      <c r="G4" s="147"/>
      <c r="H4" s="148"/>
      <c r="I4" s="148"/>
      <c r="J4" s="148"/>
      <c r="K4" s="148"/>
      <c r="L4" s="148"/>
      <c r="M4" s="148"/>
      <c r="N4" s="143"/>
    </row>
    <row r="5" spans="1:14" s="149" customFormat="1" ht="18.75" customHeight="1" x14ac:dyDescent="0.2">
      <c r="B5" s="150" t="s">
        <v>3</v>
      </c>
      <c r="C5" s="151" t="s">
        <v>68</v>
      </c>
      <c r="D5" s="152"/>
      <c r="E5" s="152"/>
      <c r="F5" s="152"/>
      <c r="G5" s="152"/>
      <c r="H5" s="153"/>
      <c r="I5" s="154"/>
      <c r="J5" s="154"/>
      <c r="K5" s="154"/>
      <c r="L5" s="154"/>
      <c r="M5" s="154"/>
    </row>
    <row r="6" spans="1:14" s="149" customFormat="1" ht="18.75" customHeight="1" x14ac:dyDescent="0.2">
      <c r="B6" s="150" t="s">
        <v>4</v>
      </c>
      <c r="C6" s="151" t="s">
        <v>68</v>
      </c>
      <c r="D6" s="152"/>
      <c r="E6" s="152"/>
      <c r="F6" s="152"/>
      <c r="G6" s="152"/>
      <c r="H6" s="153"/>
      <c r="I6" s="154"/>
      <c r="J6" s="154"/>
      <c r="K6" s="154"/>
      <c r="L6" s="154"/>
      <c r="M6" s="154"/>
    </row>
    <row r="7" spans="1:14" s="155" customFormat="1" ht="18.75" customHeight="1" x14ac:dyDescent="0.2">
      <c r="B7" s="150" t="s">
        <v>8</v>
      </c>
      <c r="C7" s="151" t="s">
        <v>68</v>
      </c>
      <c r="D7" s="152"/>
      <c r="E7" s="152"/>
      <c r="F7" s="152"/>
      <c r="G7" s="152"/>
      <c r="H7" s="153"/>
      <c r="I7" s="154"/>
      <c r="J7" s="154"/>
      <c r="K7" s="154"/>
      <c r="L7" s="154"/>
      <c r="M7" s="154"/>
    </row>
    <row r="8" spans="1:14" s="155" customFormat="1" ht="18.75" customHeight="1" x14ac:dyDescent="0.2">
      <c r="A8" s="156"/>
      <c r="B8" s="150" t="s">
        <v>5</v>
      </c>
      <c r="C8" s="151" t="s">
        <v>405</v>
      </c>
      <c r="D8" s="152"/>
      <c r="E8" s="152"/>
      <c r="F8" s="152"/>
      <c r="G8" s="152"/>
      <c r="H8" s="153"/>
      <c r="I8" s="157"/>
      <c r="J8" s="157"/>
      <c r="K8" s="154"/>
      <c r="L8" s="154"/>
      <c r="M8" s="154"/>
    </row>
    <row r="9" spans="1:14" s="155" customFormat="1" ht="18.75" customHeight="1" x14ac:dyDescent="0.2">
      <c r="A9" s="156"/>
      <c r="B9" s="150" t="s">
        <v>7</v>
      </c>
      <c r="C9" s="158" t="s">
        <v>69</v>
      </c>
      <c r="D9" s="159"/>
      <c r="E9" s="159"/>
      <c r="F9" s="159"/>
      <c r="G9" s="159"/>
      <c r="H9" s="160"/>
      <c r="I9" s="161"/>
      <c r="J9" s="161"/>
      <c r="K9" s="160"/>
      <c r="L9" s="160"/>
      <c r="M9" s="160"/>
    </row>
    <row r="10" spans="1:14" s="155" customFormat="1" ht="18.75" customHeight="1" x14ac:dyDescent="0.2">
      <c r="A10" s="156"/>
      <c r="B10" s="150" t="s">
        <v>6</v>
      </c>
      <c r="C10" s="151" t="s">
        <v>406</v>
      </c>
      <c r="D10" s="152"/>
      <c r="E10" s="152"/>
      <c r="F10" s="152"/>
      <c r="G10" s="152"/>
      <c r="H10" s="153"/>
      <c r="I10" s="154"/>
      <c r="J10" s="154"/>
      <c r="K10" s="154"/>
      <c r="L10" s="154"/>
      <c r="M10" s="154"/>
    </row>
    <row r="11" spans="1:14" s="155" customFormat="1" ht="18.75" customHeight="1" x14ac:dyDescent="0.2">
      <c r="A11" s="156"/>
      <c r="B11" s="150" t="s">
        <v>29</v>
      </c>
      <c r="C11" s="151" t="s">
        <v>70</v>
      </c>
      <c r="D11" s="152"/>
      <c r="E11" s="152"/>
      <c r="F11" s="152"/>
      <c r="G11" s="152"/>
      <c r="H11" s="153"/>
      <c r="I11" s="154"/>
      <c r="J11" s="154"/>
      <c r="K11" s="154"/>
      <c r="L11" s="154"/>
      <c r="M11" s="154"/>
    </row>
    <row r="12" spans="1:14" s="162" customFormat="1" ht="6.75" customHeight="1" x14ac:dyDescent="0.2">
      <c r="B12" s="163"/>
      <c r="C12" s="164"/>
      <c r="D12" s="164"/>
      <c r="E12" s="165"/>
      <c r="F12" s="166"/>
      <c r="G12" s="166"/>
      <c r="H12" s="167"/>
      <c r="I12" s="166"/>
      <c r="J12" s="166"/>
      <c r="K12" s="166"/>
      <c r="L12" s="166"/>
      <c r="M12" s="166"/>
    </row>
    <row r="13" spans="1:14" s="162" customFormat="1" ht="15.75" customHeight="1" x14ac:dyDescent="0.2">
      <c r="B13" s="168" t="s">
        <v>37</v>
      </c>
      <c r="C13" s="169">
        <f ca="1">TODAY()</f>
        <v>43112</v>
      </c>
      <c r="D13" s="164"/>
      <c r="E13" s="165"/>
      <c r="F13" s="166"/>
      <c r="G13" s="166"/>
      <c r="H13" s="167"/>
      <c r="I13" s="166"/>
      <c r="J13" s="166"/>
      <c r="K13" s="166"/>
      <c r="L13" s="166"/>
      <c r="M13" s="166"/>
    </row>
    <row r="14" spans="1:14" s="162" customFormat="1" ht="15.75" customHeight="1" thickBot="1" x14ac:dyDescent="0.25">
      <c r="B14" s="170"/>
      <c r="C14" s="164"/>
      <c r="D14" s="164"/>
      <c r="E14" s="165"/>
      <c r="F14" s="166"/>
      <c r="G14" s="166"/>
      <c r="H14" s="167"/>
      <c r="I14" s="166"/>
      <c r="J14" s="166"/>
      <c r="K14" s="166"/>
      <c r="L14" s="166"/>
      <c r="M14" s="166"/>
    </row>
    <row r="15" spans="1:14" s="171" customFormat="1" ht="56.25" customHeight="1" thickBot="1" x14ac:dyDescent="0.25">
      <c r="A15" s="171">
        <v>2</v>
      </c>
      <c r="B15" s="172" t="s">
        <v>45</v>
      </c>
      <c r="C15" s="173" t="s">
        <v>2</v>
      </c>
      <c r="D15" s="174"/>
      <c r="E15" s="175" t="s">
        <v>22</v>
      </c>
      <c r="F15" s="176" t="s">
        <v>219</v>
      </c>
      <c r="G15" s="176" t="s">
        <v>26</v>
      </c>
      <c r="H15" s="176" t="s">
        <v>79</v>
      </c>
      <c r="I15" s="174"/>
      <c r="J15" s="177" t="s">
        <v>220</v>
      </c>
      <c r="K15" s="177" t="s">
        <v>221</v>
      </c>
      <c r="L15" s="178" t="s">
        <v>51</v>
      </c>
      <c r="M15" s="174"/>
      <c r="N15" s="446" t="s">
        <v>222</v>
      </c>
    </row>
    <row r="16" spans="1:14" ht="34.5" customHeight="1" x14ac:dyDescent="0.2">
      <c r="B16" s="179" t="s">
        <v>42</v>
      </c>
      <c r="C16" s="335" t="str">
        <f>C8</f>
        <v>indicate duration of project, e.g. 1/1/2016-31/12/2018</v>
      </c>
      <c r="D16" s="181"/>
      <c r="E16" s="460" t="str">
        <f>C10</f>
        <v>indicate duration of reporting period, e.g. 1/1/2017-31/12/2017</v>
      </c>
      <c r="F16" s="461"/>
      <c r="G16" s="461"/>
      <c r="H16" s="462"/>
      <c r="I16" s="181"/>
      <c r="J16" s="463" t="s">
        <v>71</v>
      </c>
      <c r="K16" s="464"/>
      <c r="L16" s="465"/>
      <c r="M16" s="181"/>
      <c r="N16" s="447"/>
    </row>
    <row r="17" spans="2:14" ht="21.75" customHeight="1" thickBot="1" x14ac:dyDescent="0.25">
      <c r="B17" s="182" t="s">
        <v>19</v>
      </c>
      <c r="C17" s="183" t="s">
        <v>17</v>
      </c>
      <c r="D17" s="184"/>
      <c r="E17" s="185" t="s">
        <v>18</v>
      </c>
      <c r="F17" s="186" t="s">
        <v>20</v>
      </c>
      <c r="G17" s="186" t="s">
        <v>27</v>
      </c>
      <c r="H17" s="186" t="s">
        <v>28</v>
      </c>
      <c r="I17" s="184"/>
      <c r="J17" s="187" t="s">
        <v>21</v>
      </c>
      <c r="K17" s="188" t="s">
        <v>48</v>
      </c>
      <c r="L17" s="189" t="s">
        <v>119</v>
      </c>
      <c r="M17" s="184"/>
      <c r="N17" s="448"/>
    </row>
    <row r="18" spans="2:14" s="197" customFormat="1" x14ac:dyDescent="0.2">
      <c r="B18" s="190"/>
      <c r="C18" s="191"/>
      <c r="D18" s="192"/>
      <c r="E18" s="193"/>
      <c r="F18" s="194"/>
      <c r="G18" s="195"/>
      <c r="H18" s="195"/>
      <c r="I18" s="192"/>
      <c r="J18" s="194"/>
      <c r="K18" s="194"/>
      <c r="L18" s="194"/>
      <c r="M18" s="192"/>
      <c r="N18" s="196"/>
    </row>
    <row r="19" spans="2:14" s="208" customFormat="1" hidden="1" x14ac:dyDescent="0.2">
      <c r="B19" s="198"/>
      <c r="C19" s="199"/>
      <c r="D19" s="200"/>
      <c r="E19" s="201"/>
      <c r="F19" s="201"/>
      <c r="G19" s="202"/>
      <c r="H19" s="203"/>
      <c r="I19" s="200"/>
      <c r="J19" s="199"/>
      <c r="K19" s="204"/>
      <c r="L19" s="205"/>
      <c r="M19" s="206"/>
      <c r="N19" s="207"/>
    </row>
    <row r="20" spans="2:14" s="208" customFormat="1" hidden="1" x14ac:dyDescent="0.2">
      <c r="B20" s="209"/>
      <c r="C20" s="210"/>
      <c r="D20" s="211"/>
      <c r="E20" s="212"/>
      <c r="F20" s="213"/>
      <c r="G20" s="213"/>
      <c r="H20" s="214"/>
      <c r="I20" s="211"/>
      <c r="J20" s="213"/>
      <c r="K20" s="215"/>
      <c r="L20" s="216"/>
      <c r="M20" s="217"/>
      <c r="N20" s="218"/>
    </row>
    <row r="21" spans="2:14" s="208" customFormat="1" hidden="1" x14ac:dyDescent="0.2">
      <c r="B21" s="219"/>
      <c r="C21" s="210"/>
      <c r="D21" s="211"/>
      <c r="E21" s="212"/>
      <c r="F21" s="213"/>
      <c r="G21" s="220"/>
      <c r="H21" s="214"/>
      <c r="I21" s="211"/>
      <c r="J21" s="213"/>
      <c r="K21" s="213"/>
      <c r="L21" s="216"/>
      <c r="M21" s="217"/>
      <c r="N21" s="218"/>
    </row>
    <row r="22" spans="2:14" s="208" customFormat="1" hidden="1" x14ac:dyDescent="0.2">
      <c r="B22" s="198"/>
      <c r="C22" s="199"/>
      <c r="D22" s="200"/>
      <c r="E22" s="201"/>
      <c r="F22" s="201"/>
      <c r="G22" s="202"/>
      <c r="H22" s="203"/>
      <c r="I22" s="200"/>
      <c r="J22" s="199"/>
      <c r="K22" s="204"/>
      <c r="L22" s="205"/>
      <c r="M22" s="206"/>
      <c r="N22" s="207"/>
    </row>
    <row r="23" spans="2:14" s="208" customFormat="1" hidden="1" x14ac:dyDescent="0.2">
      <c r="B23" s="219"/>
      <c r="C23" s="210"/>
      <c r="D23" s="211"/>
      <c r="E23" s="212"/>
      <c r="F23" s="213"/>
      <c r="G23" s="213"/>
      <c r="H23" s="214"/>
      <c r="I23" s="211"/>
      <c r="J23" s="213"/>
      <c r="K23" s="215"/>
      <c r="L23" s="216"/>
      <c r="M23" s="217"/>
      <c r="N23" s="218"/>
    </row>
    <row r="24" spans="2:14" x14ac:dyDescent="0.2">
      <c r="B24" s="338" t="s">
        <v>223</v>
      </c>
      <c r="C24" s="210"/>
      <c r="D24" s="211"/>
      <c r="E24" s="212"/>
      <c r="F24" s="213"/>
      <c r="G24" s="220"/>
      <c r="H24" s="214"/>
      <c r="I24" s="211"/>
      <c r="J24" s="213"/>
      <c r="K24" s="213"/>
      <c r="L24" s="216"/>
      <c r="M24" s="222"/>
      <c r="N24" s="223"/>
    </row>
    <row r="25" spans="2:14" s="208" customFormat="1" x14ac:dyDescent="0.2">
      <c r="B25" s="339" t="s">
        <v>218</v>
      </c>
      <c r="C25" s="199">
        <f>SUM(C26:C26)</f>
        <v>0</v>
      </c>
      <c r="D25" s="200"/>
      <c r="E25" s="201">
        <f>SUM(E26:E26)</f>
        <v>0</v>
      </c>
      <c r="F25" s="201">
        <f>SUM(F26:F26)</f>
        <v>0</v>
      </c>
      <c r="G25" s="202">
        <f>E25-F25</f>
        <v>0</v>
      </c>
      <c r="H25" s="203" t="e">
        <f>F25/E25</f>
        <v>#DIV/0!</v>
      </c>
      <c r="I25" s="200"/>
      <c r="J25" s="199">
        <f>SUM(J26:J26)</f>
        <v>0</v>
      </c>
      <c r="K25" s="204">
        <f>J25+F25</f>
        <v>0</v>
      </c>
      <c r="L25" s="205" t="e">
        <f>K25/C25</f>
        <v>#DIV/0!</v>
      </c>
      <c r="M25" s="206"/>
      <c r="N25" s="207"/>
    </row>
    <row r="26" spans="2:14" x14ac:dyDescent="0.2">
      <c r="B26" s="221"/>
      <c r="C26" s="210"/>
      <c r="D26" s="211"/>
      <c r="E26" s="224"/>
      <c r="F26" s="225"/>
      <c r="G26" s="220"/>
      <c r="H26" s="214"/>
      <c r="I26" s="211"/>
      <c r="J26" s="213"/>
      <c r="K26" s="215"/>
      <c r="L26" s="216"/>
      <c r="M26" s="222"/>
      <c r="N26" s="223"/>
    </row>
    <row r="27" spans="2:14" x14ac:dyDescent="0.2">
      <c r="B27" s="221"/>
      <c r="C27" s="210"/>
      <c r="D27" s="211"/>
      <c r="E27" s="224"/>
      <c r="F27" s="225"/>
      <c r="G27" s="220"/>
      <c r="H27" s="214"/>
      <c r="I27" s="211"/>
      <c r="J27" s="213"/>
      <c r="K27" s="213"/>
      <c r="L27" s="216"/>
      <c r="M27" s="222"/>
      <c r="N27" s="223"/>
    </row>
    <row r="28" spans="2:14" s="208" customFormat="1" x14ac:dyDescent="0.2">
      <c r="B28" s="198" t="s">
        <v>224</v>
      </c>
      <c r="C28" s="199">
        <f>C25+C22+C19</f>
        <v>0</v>
      </c>
      <c r="D28" s="200"/>
      <c r="E28" s="226">
        <f>E19+E22+E25</f>
        <v>0</v>
      </c>
      <c r="F28" s="226">
        <f>F19+F22+F25</f>
        <v>0</v>
      </c>
      <c r="G28" s="202">
        <f>E28-F28</f>
        <v>0</v>
      </c>
      <c r="H28" s="203" t="e">
        <f>F28/E28</f>
        <v>#DIV/0!</v>
      </c>
      <c r="I28" s="200"/>
      <c r="J28" s="199">
        <f>J25+J22+J19</f>
        <v>0</v>
      </c>
      <c r="K28" s="199">
        <f>K25+K22+K19</f>
        <v>0</v>
      </c>
      <c r="L28" s="205" t="e">
        <f>K28/C28</f>
        <v>#DIV/0!</v>
      </c>
      <c r="M28" s="206"/>
      <c r="N28" s="207"/>
    </row>
    <row r="29" spans="2:14" ht="21.75" customHeight="1" x14ac:dyDescent="0.2">
      <c r="B29" s="233"/>
      <c r="C29" s="234"/>
      <c r="D29" s="235"/>
      <c r="E29" s="236"/>
      <c r="F29" s="237"/>
      <c r="G29" s="237"/>
      <c r="H29" s="238"/>
      <c r="K29" s="237"/>
      <c r="L29" s="239"/>
      <c r="M29" s="239"/>
    </row>
    <row r="30" spans="2:14" ht="21.75" customHeight="1" x14ac:dyDescent="0.2">
      <c r="B30" s="240"/>
      <c r="C30" s="241"/>
      <c r="D30" s="235"/>
      <c r="E30" s="236"/>
      <c r="F30" s="237"/>
      <c r="G30" s="237"/>
      <c r="H30" s="238"/>
      <c r="K30" s="237"/>
      <c r="L30" s="239"/>
      <c r="M30" s="239"/>
    </row>
    <row r="31" spans="2:14" x14ac:dyDescent="0.2">
      <c r="L31" s="245"/>
    </row>
    <row r="32" spans="2:14" ht="13.5" thickBot="1" x14ac:dyDescent="0.25">
      <c r="L32" s="245"/>
    </row>
    <row r="33" spans="1:13" ht="38.25" customHeight="1" x14ac:dyDescent="0.2">
      <c r="A33" s="144">
        <v>3</v>
      </c>
      <c r="B33" s="455" t="s">
        <v>36</v>
      </c>
      <c r="C33" s="456"/>
      <c r="D33" s="456"/>
      <c r="E33" s="456"/>
      <c r="F33" s="456"/>
      <c r="G33" s="456"/>
      <c r="H33" s="456"/>
      <c r="I33" s="456"/>
      <c r="J33" s="456"/>
      <c r="K33" s="456"/>
      <c r="L33" s="457"/>
    </row>
    <row r="34" spans="1:13" x14ac:dyDescent="0.2">
      <c r="B34" s="449"/>
      <c r="C34" s="450"/>
      <c r="D34" s="450"/>
      <c r="E34" s="450"/>
      <c r="F34" s="450"/>
      <c r="G34" s="450"/>
      <c r="H34" s="450"/>
      <c r="I34" s="450"/>
      <c r="J34" s="450"/>
      <c r="K34" s="450"/>
      <c r="L34" s="451"/>
    </row>
    <row r="35" spans="1:13" x14ac:dyDescent="0.2">
      <c r="B35" s="449"/>
      <c r="C35" s="450"/>
      <c r="D35" s="450"/>
      <c r="E35" s="450"/>
      <c r="F35" s="450"/>
      <c r="G35" s="450"/>
      <c r="H35" s="450"/>
      <c r="I35" s="450"/>
      <c r="J35" s="450"/>
      <c r="K35" s="450"/>
      <c r="L35" s="451"/>
    </row>
    <row r="36" spans="1:13" x14ac:dyDescent="0.2">
      <c r="B36" s="449"/>
      <c r="C36" s="450"/>
      <c r="D36" s="450"/>
      <c r="E36" s="450"/>
      <c r="F36" s="450"/>
      <c r="G36" s="450"/>
      <c r="H36" s="450"/>
      <c r="I36" s="450"/>
      <c r="J36" s="450"/>
      <c r="K36" s="450"/>
      <c r="L36" s="451"/>
    </row>
    <row r="37" spans="1:13" ht="13.5" thickBot="1" x14ac:dyDescent="0.25">
      <c r="B37" s="452"/>
      <c r="C37" s="453"/>
      <c r="D37" s="453"/>
      <c r="E37" s="453"/>
      <c r="F37" s="453"/>
      <c r="G37" s="453"/>
      <c r="H37" s="453"/>
      <c r="I37" s="453"/>
      <c r="J37" s="453"/>
      <c r="K37" s="453"/>
      <c r="L37" s="454"/>
    </row>
    <row r="38" spans="1:13" ht="13.5" thickBot="1" x14ac:dyDescent="0.25">
      <c r="L38" s="245"/>
    </row>
    <row r="39" spans="1:13" x14ac:dyDescent="0.2">
      <c r="B39" s="247"/>
      <c r="C39" s="248"/>
      <c r="D39" s="248"/>
      <c r="E39" s="249"/>
      <c r="F39" s="250"/>
      <c r="G39" s="250"/>
      <c r="H39" s="251"/>
      <c r="I39" s="252"/>
      <c r="J39" s="252"/>
      <c r="K39" s="250"/>
      <c r="L39" s="253"/>
    </row>
    <row r="40" spans="1:13" ht="15" customHeight="1" x14ac:dyDescent="0.2">
      <c r="A40" s="144">
        <v>4</v>
      </c>
      <c r="B40" s="458" t="s">
        <v>23</v>
      </c>
      <c r="C40" s="459"/>
      <c r="D40" s="459"/>
      <c r="E40" s="459"/>
      <c r="F40" s="459"/>
      <c r="G40" s="459"/>
      <c r="H40" s="254"/>
      <c r="I40" s="255"/>
      <c r="J40" s="255"/>
      <c r="K40" s="256"/>
      <c r="L40" s="257"/>
    </row>
    <row r="41" spans="1:13" ht="15" customHeight="1" x14ac:dyDescent="0.2">
      <c r="B41" s="458"/>
      <c r="C41" s="459"/>
      <c r="D41" s="459"/>
      <c r="E41" s="459"/>
      <c r="F41" s="459"/>
      <c r="G41" s="459"/>
      <c r="H41" s="254"/>
      <c r="I41" s="255"/>
      <c r="J41" s="255"/>
      <c r="K41" s="256"/>
      <c r="L41" s="257"/>
    </row>
    <row r="42" spans="1:13" x14ac:dyDescent="0.2">
      <c r="B42" s="258"/>
      <c r="C42" s="149"/>
      <c r="D42" s="149"/>
      <c r="E42" s="259"/>
      <c r="F42" s="256"/>
      <c r="G42" s="256"/>
      <c r="H42" s="254"/>
      <c r="I42" s="255"/>
      <c r="J42" s="255"/>
      <c r="K42" s="256"/>
      <c r="L42" s="257"/>
    </row>
    <row r="43" spans="1:13" x14ac:dyDescent="0.2">
      <c r="B43" s="334"/>
      <c r="C43" s="149"/>
      <c r="D43" s="149"/>
      <c r="E43" s="259"/>
      <c r="F43" s="256"/>
      <c r="G43" s="256"/>
      <c r="H43" s="254"/>
      <c r="I43" s="255"/>
      <c r="J43" s="255"/>
      <c r="K43" s="256"/>
      <c r="L43" s="257"/>
      <c r="M43" s="144"/>
    </row>
    <row r="44" spans="1:13" x14ac:dyDescent="0.2">
      <c r="B44" s="258"/>
      <c r="C44" s="149"/>
      <c r="D44" s="149"/>
      <c r="E44" s="259"/>
      <c r="F44" s="256"/>
      <c r="G44" s="256"/>
      <c r="H44" s="254"/>
      <c r="I44" s="255"/>
      <c r="J44" s="255"/>
      <c r="K44" s="256"/>
      <c r="L44" s="257"/>
      <c r="M44" s="144"/>
    </row>
    <row r="45" spans="1:13" x14ac:dyDescent="0.2">
      <c r="B45" s="334" t="s">
        <v>10</v>
      </c>
      <c r="C45" s="149"/>
      <c r="D45" s="149"/>
      <c r="E45" s="259"/>
      <c r="F45" s="256"/>
      <c r="G45" s="256"/>
      <c r="H45" s="254"/>
      <c r="I45" s="255"/>
      <c r="J45" s="255"/>
      <c r="K45" s="256"/>
      <c r="L45" s="257"/>
      <c r="M45" s="144"/>
    </row>
    <row r="46" spans="1:13" x14ac:dyDescent="0.2">
      <c r="B46" s="258"/>
      <c r="C46" s="149"/>
      <c r="D46" s="149"/>
      <c r="E46" s="259"/>
      <c r="F46" s="256"/>
      <c r="G46" s="256"/>
      <c r="H46" s="254"/>
      <c r="I46" s="255"/>
      <c r="J46" s="255"/>
      <c r="K46" s="256"/>
      <c r="L46" s="261"/>
      <c r="M46" s="144"/>
    </row>
    <row r="47" spans="1:13" x14ac:dyDescent="0.2">
      <c r="B47" s="258"/>
      <c r="C47" s="149"/>
      <c r="D47" s="149"/>
      <c r="E47" s="259"/>
      <c r="F47" s="256"/>
      <c r="G47" s="256"/>
      <c r="H47" s="254"/>
      <c r="I47" s="255"/>
      <c r="J47" s="255"/>
      <c r="K47" s="256"/>
      <c r="L47" s="261"/>
      <c r="M47" s="144"/>
    </row>
    <row r="48" spans="1:13" x14ac:dyDescent="0.2">
      <c r="B48" s="258"/>
      <c r="C48" s="149"/>
      <c r="D48" s="149"/>
      <c r="E48" s="259"/>
      <c r="F48" s="256"/>
      <c r="G48" s="256"/>
      <c r="H48" s="254"/>
      <c r="I48" s="255"/>
      <c r="J48" s="255"/>
      <c r="K48" s="256"/>
      <c r="L48" s="261"/>
      <c r="M48" s="144"/>
    </row>
    <row r="49" spans="2:13" x14ac:dyDescent="0.2">
      <c r="B49" s="262"/>
      <c r="C49" s="263"/>
      <c r="D49" s="149"/>
      <c r="E49" s="259"/>
      <c r="F49" s="256"/>
      <c r="G49" s="256"/>
      <c r="H49" s="254"/>
      <c r="I49" s="255"/>
      <c r="J49" s="255"/>
      <c r="K49" s="256"/>
      <c r="L49" s="261"/>
      <c r="M49" s="144"/>
    </row>
    <row r="50" spans="2:13" x14ac:dyDescent="0.2">
      <c r="B50" s="258" t="s">
        <v>11</v>
      </c>
      <c r="C50" s="149"/>
      <c r="D50" s="149"/>
      <c r="E50" s="259"/>
      <c r="F50" s="256"/>
      <c r="G50" s="256"/>
      <c r="H50" s="254"/>
      <c r="I50" s="255"/>
      <c r="J50" s="255"/>
      <c r="K50" s="256"/>
      <c r="L50" s="261"/>
      <c r="M50" s="144"/>
    </row>
    <row r="51" spans="2:13" x14ac:dyDescent="0.2">
      <c r="B51" s="258" t="s">
        <v>13</v>
      </c>
      <c r="C51" s="149"/>
      <c r="D51" s="149"/>
      <c r="E51" s="259"/>
      <c r="F51" s="256"/>
      <c r="G51" s="256"/>
      <c r="H51" s="254"/>
      <c r="I51" s="255"/>
      <c r="J51" s="255"/>
      <c r="K51" s="256"/>
      <c r="L51" s="261"/>
      <c r="M51" s="144"/>
    </row>
    <row r="52" spans="2:13" x14ac:dyDescent="0.2">
      <c r="B52" s="258"/>
      <c r="C52" s="149"/>
      <c r="D52" s="149"/>
      <c r="E52" s="259"/>
      <c r="F52" s="256"/>
      <c r="G52" s="256"/>
      <c r="H52" s="254"/>
      <c r="I52" s="255"/>
      <c r="J52" s="255"/>
      <c r="K52" s="256"/>
      <c r="L52" s="261"/>
      <c r="M52" s="144"/>
    </row>
    <row r="53" spans="2:13" x14ac:dyDescent="0.2">
      <c r="B53" s="258" t="s">
        <v>12</v>
      </c>
      <c r="C53" s="264" t="s">
        <v>14</v>
      </c>
      <c r="D53" s="149"/>
      <c r="E53" s="259"/>
      <c r="F53" s="256"/>
      <c r="G53" s="256"/>
      <c r="H53" s="254"/>
      <c r="I53" s="255"/>
      <c r="J53" s="255"/>
      <c r="K53" s="256"/>
      <c r="L53" s="261"/>
      <c r="M53" s="144"/>
    </row>
    <row r="54" spans="2:13" ht="13.5" thickBot="1" x14ac:dyDescent="0.25">
      <c r="B54" s="265"/>
      <c r="C54" s="266"/>
      <c r="D54" s="266"/>
      <c r="E54" s="267"/>
      <c r="F54" s="268"/>
      <c r="G54" s="268"/>
      <c r="H54" s="269"/>
      <c r="I54" s="270"/>
      <c r="J54" s="270"/>
      <c r="K54" s="268"/>
      <c r="L54" s="271"/>
      <c r="M54" s="144"/>
    </row>
  </sheetData>
  <sheetProtection selectLockedCells="1" selectUnlockedCells="1"/>
  <protectedRanges>
    <protectedRange sqref="B49:C53" name="Signature"/>
  </protectedRanges>
  <mergeCells count="6">
    <mergeCell ref="B40:G41"/>
    <mergeCell ref="N15:N17"/>
    <mergeCell ref="E16:H16"/>
    <mergeCell ref="J16:L16"/>
    <mergeCell ref="B33:L33"/>
    <mergeCell ref="B34:L37"/>
  </mergeCells>
  <dataValidations count="1">
    <dataValidation type="list" allowBlank="1" showInputMessage="1" showErrorMessage="1" sqref="C11">
      <formula1>"Choose drop down menu,Inception report,Annual Report,Final Report,Other - please specify"</formula1>
    </dataValidation>
  </dataValidations>
  <printOptions horizontalCentered="1"/>
  <pageMargins left="0.23622047244094491" right="0.23622047244094491" top="0.74803149606299213" bottom="0.74803149606299213" header="0.31496062992125984" footer="0.31496062992125984"/>
  <pageSetup paperSize="9" scale="67" fitToHeight="5" orientation="landscape" useFirstPageNumber="1" verticalDpi="300" r:id="rId1"/>
  <headerFooter alignWithMargins="0">
    <oddHeader>&amp;C&amp;"Arial,Bold"&amp;16&amp;UAnnex IV - Financial Report Template</oddHeader>
    <oddFooter>&amp;CPage &amp;P</oddFooter>
  </headerFooter>
  <rowBreaks count="1" manualBreakCount="1">
    <brk id="30"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68"/>
  <sheetViews>
    <sheetView showGridLines="0" tabSelected="1" view="pageLayout" topLeftCell="A13" zoomScale="85" zoomScaleNormal="90" zoomScalePageLayoutView="85" workbookViewId="0">
      <selection activeCell="B33" sqref="B33"/>
    </sheetView>
  </sheetViews>
  <sheetFormatPr defaultColWidth="11.42578125" defaultRowHeight="14.25" x14ac:dyDescent="0.2"/>
  <cols>
    <col min="1" max="1" width="3.28515625" style="4" customWidth="1"/>
    <col min="2" max="2" width="43.42578125" style="4" customWidth="1"/>
    <col min="3" max="3" width="23" style="4" customWidth="1"/>
    <col min="4" max="4" width="5" style="4" customWidth="1"/>
    <col min="5" max="5" width="25.42578125" style="4" customWidth="1"/>
    <col min="6" max="6" width="30.28515625" style="4" customWidth="1"/>
    <col min="7" max="7" width="32.7109375" style="130" customWidth="1"/>
    <col min="8" max="8" width="16.28515625" style="4" customWidth="1"/>
    <col min="9" max="16384" width="11.42578125" style="4"/>
  </cols>
  <sheetData>
    <row r="1" spans="1:8" ht="15" x14ac:dyDescent="0.25">
      <c r="B1" s="5"/>
      <c r="C1" s="468"/>
      <c r="D1" s="468"/>
      <c r="E1" s="468"/>
      <c r="F1" s="468"/>
      <c r="G1" s="468"/>
      <c r="H1" s="468"/>
    </row>
    <row r="2" spans="1:8" ht="18" x14ac:dyDescent="0.2">
      <c r="A2" s="4">
        <v>1</v>
      </c>
      <c r="B2" s="103" t="s">
        <v>392</v>
      </c>
      <c r="C2" s="103"/>
      <c r="D2" s="103"/>
      <c r="E2" s="103"/>
      <c r="F2" s="103"/>
      <c r="G2" s="132"/>
      <c r="H2" s="3"/>
    </row>
    <row r="3" spans="1:8" ht="18" x14ac:dyDescent="0.2">
      <c r="B3" s="2" t="s">
        <v>67</v>
      </c>
      <c r="C3" s="52"/>
      <c r="D3" s="52"/>
      <c r="E3" s="52"/>
      <c r="F3" s="52"/>
      <c r="G3" s="132"/>
      <c r="H3" s="3"/>
    </row>
    <row r="4" spans="1:8" ht="15" x14ac:dyDescent="0.2">
      <c r="A4" s="6"/>
      <c r="B4" s="2" t="s">
        <v>3</v>
      </c>
      <c r="C4" s="67" t="str">
        <f>'(a) Detailed expenditure Report'!C5</f>
        <v>refer to GSA, first page</v>
      </c>
      <c r="D4" s="67"/>
      <c r="E4" s="67"/>
      <c r="F4" s="67"/>
      <c r="G4" s="132"/>
      <c r="H4" s="3"/>
    </row>
    <row r="5" spans="1:8" ht="15" x14ac:dyDescent="0.2">
      <c r="A5" s="6"/>
      <c r="B5" s="2" t="s">
        <v>4</v>
      </c>
      <c r="C5" s="68" t="str">
        <f>'(a) Detailed expenditure Report'!C6</f>
        <v>refer to GSA, first page</v>
      </c>
      <c r="D5" s="68"/>
      <c r="E5" s="68"/>
      <c r="F5" s="68"/>
      <c r="G5" s="132"/>
      <c r="H5" s="3"/>
    </row>
    <row r="6" spans="1:8" ht="15" x14ac:dyDescent="0.2">
      <c r="A6" s="6"/>
      <c r="B6" s="2" t="s">
        <v>8</v>
      </c>
      <c r="C6" s="68" t="str">
        <f>'(a) Detailed expenditure Report'!C7</f>
        <v>refer to GSA, first page</v>
      </c>
      <c r="D6" s="68"/>
      <c r="E6" s="68"/>
      <c r="F6" s="68"/>
      <c r="G6" s="132"/>
      <c r="H6" s="3"/>
    </row>
    <row r="7" spans="1:8" ht="15" x14ac:dyDescent="0.2">
      <c r="A7" s="6"/>
      <c r="B7" s="2" t="s">
        <v>5</v>
      </c>
      <c r="C7" s="68" t="str">
        <f>'(a) Detailed expenditure Report'!C8</f>
        <v>indicate duration of project, e.g. 1/1/2016-31/12/2018</v>
      </c>
      <c r="D7" s="68"/>
      <c r="E7" s="68"/>
      <c r="F7" s="68"/>
      <c r="G7" s="132"/>
      <c r="H7" s="3"/>
    </row>
    <row r="8" spans="1:8" ht="15" x14ac:dyDescent="0.2">
      <c r="A8" s="6"/>
      <c r="B8" s="2" t="s">
        <v>7</v>
      </c>
      <c r="C8" s="69" t="str">
        <f>'(a) Detailed expenditure Report'!C9</f>
        <v>refer to GSA budget</v>
      </c>
      <c r="D8" s="69"/>
      <c r="E8" s="69"/>
      <c r="F8" s="69"/>
      <c r="G8" s="132"/>
      <c r="H8" s="3"/>
    </row>
    <row r="9" spans="1:8" ht="15" x14ac:dyDescent="0.2">
      <c r="A9" s="6"/>
      <c r="B9" s="2" t="s">
        <v>6</v>
      </c>
      <c r="C9" s="68" t="s">
        <v>407</v>
      </c>
      <c r="D9" s="68"/>
      <c r="E9" s="68"/>
      <c r="F9" s="68"/>
      <c r="G9" s="132"/>
      <c r="H9" s="3"/>
    </row>
    <row r="10" spans="1:8" ht="15" x14ac:dyDescent="0.2">
      <c r="A10" s="6"/>
      <c r="B10" s="2" t="s">
        <v>29</v>
      </c>
      <c r="C10" s="68" t="str">
        <f>'(a) Detailed expenditure Report'!C11</f>
        <v>Choose drop down menu</v>
      </c>
      <c r="D10" s="68"/>
      <c r="E10" s="68"/>
      <c r="F10" s="68"/>
      <c r="G10" s="132"/>
      <c r="H10" s="3"/>
    </row>
    <row r="11" spans="1:8" ht="18.75" customHeight="1" x14ac:dyDescent="0.2">
      <c r="A11" s="6"/>
      <c r="B11" s="48"/>
      <c r="C11" s="49"/>
      <c r="D11" s="37"/>
      <c r="E11" s="37"/>
      <c r="F11" s="37"/>
      <c r="G11" s="132"/>
      <c r="H11" s="3"/>
    </row>
    <row r="12" spans="1:8" ht="12.75" customHeight="1" x14ac:dyDescent="0.2">
      <c r="A12" s="6"/>
      <c r="B12" s="7"/>
      <c r="C12" s="8"/>
      <c r="D12" s="3"/>
      <c r="E12" s="3"/>
      <c r="F12" s="3"/>
      <c r="G12" s="132"/>
      <c r="H12" s="3"/>
    </row>
    <row r="13" spans="1:8" ht="12.75" customHeight="1" x14ac:dyDescent="0.2">
      <c r="A13" s="6"/>
      <c r="B13" s="7"/>
      <c r="C13" s="8"/>
      <c r="D13" s="3"/>
      <c r="E13" s="3"/>
      <c r="F13" s="3"/>
      <c r="G13" s="132"/>
      <c r="H13" s="3"/>
    </row>
    <row r="14" spans="1:8" ht="12.75" customHeight="1" x14ac:dyDescent="0.2">
      <c r="A14" s="6"/>
      <c r="B14" s="9" t="s">
        <v>39</v>
      </c>
      <c r="C14" s="8"/>
      <c r="D14" s="3"/>
      <c r="E14" s="3"/>
      <c r="F14" s="3"/>
      <c r="G14" s="132"/>
      <c r="H14" s="3"/>
    </row>
    <row r="15" spans="1:8" ht="12.75" customHeight="1" thickBot="1" x14ac:dyDescent="0.3">
      <c r="A15" s="10"/>
      <c r="B15" s="11"/>
      <c r="C15" s="3"/>
      <c r="D15" s="3"/>
      <c r="E15" s="3"/>
      <c r="F15" s="3"/>
      <c r="G15" s="132"/>
      <c r="H15" s="3"/>
    </row>
    <row r="16" spans="1:8" ht="21.75" customHeight="1" x14ac:dyDescent="0.25">
      <c r="A16" s="10">
        <v>2</v>
      </c>
      <c r="B16" s="134" t="s">
        <v>214</v>
      </c>
      <c r="C16" s="135"/>
      <c r="D16" s="135"/>
      <c r="E16" s="136"/>
      <c r="F16" s="136"/>
    </row>
    <row r="17" spans="1:9" ht="15" x14ac:dyDescent="0.25">
      <c r="A17" s="10"/>
      <c r="B17" s="41"/>
      <c r="C17" s="12"/>
      <c r="D17" s="12"/>
      <c r="E17" s="12"/>
      <c r="F17" s="102"/>
    </row>
    <row r="18" spans="1:9" ht="15" x14ac:dyDescent="0.25">
      <c r="A18" s="10"/>
      <c r="B18" s="13" t="s">
        <v>89</v>
      </c>
      <c r="C18" s="14" t="s">
        <v>31</v>
      </c>
      <c r="D18" s="14"/>
      <c r="E18" s="19" t="s">
        <v>30</v>
      </c>
      <c r="F18" s="85"/>
    </row>
    <row r="19" spans="1:9" ht="15" x14ac:dyDescent="0.25">
      <c r="A19" s="10"/>
      <c r="B19" s="16" t="s">
        <v>41</v>
      </c>
      <c r="C19" s="17"/>
      <c r="D19" s="77"/>
      <c r="E19" s="18"/>
      <c r="F19" s="93"/>
    </row>
    <row r="20" spans="1:9" ht="15" x14ac:dyDescent="0.25">
      <c r="A20" s="10"/>
      <c r="B20" s="16" t="s">
        <v>35</v>
      </c>
      <c r="C20" s="17"/>
      <c r="D20" s="77"/>
      <c r="E20" s="18"/>
      <c r="F20" s="93"/>
    </row>
    <row r="21" spans="1:9" x14ac:dyDescent="0.2">
      <c r="A21" s="6"/>
      <c r="B21" s="16" t="s">
        <v>32</v>
      </c>
      <c r="C21" s="17"/>
      <c r="D21" s="77"/>
      <c r="E21" s="18"/>
      <c r="F21" s="93"/>
    </row>
    <row r="22" spans="1:9" x14ac:dyDescent="0.2">
      <c r="A22" s="6"/>
      <c r="B22" s="16" t="s">
        <v>33</v>
      </c>
      <c r="C22" s="17"/>
      <c r="D22" s="77"/>
      <c r="E22" s="18"/>
      <c r="F22" s="93"/>
      <c r="G22" s="129"/>
      <c r="I22" s="21"/>
    </row>
    <row r="23" spans="1:9" ht="15" x14ac:dyDescent="0.25">
      <c r="A23" s="6"/>
      <c r="B23" s="50" t="s">
        <v>52</v>
      </c>
      <c r="C23" s="51">
        <f>SUM(C19:C22)</f>
        <v>0</v>
      </c>
      <c r="D23" s="51"/>
      <c r="E23" s="47"/>
      <c r="F23" s="94"/>
    </row>
    <row r="24" spans="1:9" x14ac:dyDescent="0.2">
      <c r="A24" s="6"/>
      <c r="B24" s="20"/>
      <c r="C24" s="21"/>
      <c r="D24" s="21"/>
      <c r="E24" s="90"/>
      <c r="F24" s="15"/>
    </row>
    <row r="25" spans="1:9" ht="15" x14ac:dyDescent="0.2">
      <c r="A25" s="6"/>
      <c r="B25" s="13" t="s">
        <v>40</v>
      </c>
      <c r="C25" s="14" t="s">
        <v>31</v>
      </c>
      <c r="D25" s="14"/>
      <c r="E25" s="22" t="s">
        <v>38</v>
      </c>
      <c r="F25" s="95"/>
    </row>
    <row r="26" spans="1:9" x14ac:dyDescent="0.2">
      <c r="A26" s="6"/>
      <c r="B26" s="36" t="s">
        <v>49</v>
      </c>
      <c r="C26" s="72">
        <f>'(a) Detailed expenditure Report'!F31</f>
        <v>0</v>
      </c>
      <c r="D26" s="78"/>
      <c r="E26" s="37" t="str">
        <f>B9</f>
        <v>Reporting Period:</v>
      </c>
      <c r="F26" s="96"/>
    </row>
    <row r="27" spans="1:9" x14ac:dyDescent="0.2">
      <c r="A27" s="6"/>
      <c r="B27" s="23" t="s">
        <v>58</v>
      </c>
      <c r="C27" s="73"/>
      <c r="D27" s="79"/>
      <c r="E27" s="18"/>
      <c r="F27" s="93"/>
    </row>
    <row r="28" spans="1:9" x14ac:dyDescent="0.2">
      <c r="A28" s="6"/>
      <c r="B28" s="23" t="s">
        <v>58</v>
      </c>
      <c r="C28" s="73">
        <v>0</v>
      </c>
      <c r="D28" s="79"/>
      <c r="E28" s="18"/>
      <c r="F28" s="93"/>
    </row>
    <row r="29" spans="1:9" x14ac:dyDescent="0.2">
      <c r="A29" s="6"/>
      <c r="B29" s="23" t="s">
        <v>58</v>
      </c>
      <c r="C29" s="73"/>
      <c r="D29" s="79"/>
      <c r="E29" s="18"/>
      <c r="F29" s="93"/>
      <c r="G29" s="129"/>
    </row>
    <row r="30" spans="1:9" ht="15" x14ac:dyDescent="0.2">
      <c r="A30" s="6"/>
      <c r="B30" s="50" t="s">
        <v>53</v>
      </c>
      <c r="C30" s="51">
        <f>SUM(C26:C29)</f>
        <v>0</v>
      </c>
      <c r="D30" s="51"/>
      <c r="E30" s="44"/>
      <c r="F30" s="86"/>
    </row>
    <row r="31" spans="1:9" ht="15.75" thickBot="1" x14ac:dyDescent="0.25">
      <c r="A31" s="6"/>
      <c r="B31" s="25"/>
      <c r="C31" s="26"/>
      <c r="D31" s="26"/>
      <c r="E31" s="27"/>
      <c r="F31" s="87"/>
    </row>
    <row r="32" spans="1:9" ht="15" x14ac:dyDescent="0.2">
      <c r="A32" s="6"/>
      <c r="B32" s="38"/>
      <c r="C32" s="39" t="s">
        <v>31</v>
      </c>
      <c r="D32" s="39"/>
      <c r="E32" s="40" t="s">
        <v>43</v>
      </c>
      <c r="F32" s="97"/>
    </row>
    <row r="33" spans="1:7" ht="15" x14ac:dyDescent="0.2">
      <c r="A33" s="6"/>
      <c r="B33" s="494" t="s">
        <v>408</v>
      </c>
      <c r="C33" s="26"/>
      <c r="D33" s="26"/>
      <c r="E33" s="27"/>
      <c r="F33" s="27"/>
      <c r="G33" s="488"/>
    </row>
    <row r="34" spans="1:7" x14ac:dyDescent="0.2">
      <c r="A34" s="6"/>
      <c r="B34" s="28" t="s">
        <v>409</v>
      </c>
      <c r="C34" s="29">
        <f>+'(g) P&amp;L '!E19</f>
        <v>0</v>
      </c>
      <c r="D34" s="80"/>
      <c r="E34" s="91"/>
      <c r="F34" s="91"/>
      <c r="G34" s="489"/>
    </row>
    <row r="35" spans="1:7" x14ac:dyDescent="0.2">
      <c r="A35" s="6"/>
      <c r="B35" s="23" t="s">
        <v>58</v>
      </c>
      <c r="C35" s="73"/>
      <c r="D35" s="79"/>
      <c r="E35" s="18"/>
      <c r="F35" s="18"/>
      <c r="G35" s="489"/>
    </row>
    <row r="36" spans="1:7" x14ac:dyDescent="0.2">
      <c r="A36" s="6"/>
      <c r="B36" s="23" t="s">
        <v>58</v>
      </c>
      <c r="C36" s="73"/>
      <c r="D36" s="79"/>
      <c r="E36" s="18"/>
      <c r="F36" s="18"/>
      <c r="G36" s="489"/>
    </row>
    <row r="37" spans="1:7" x14ac:dyDescent="0.2">
      <c r="A37" s="6"/>
      <c r="B37" s="23" t="s">
        <v>58</v>
      </c>
      <c r="C37" s="73"/>
      <c r="D37" s="79"/>
      <c r="E37" s="18"/>
      <c r="F37" s="18"/>
      <c r="G37" s="489"/>
    </row>
    <row r="38" spans="1:7" ht="15" x14ac:dyDescent="0.2">
      <c r="A38" s="6"/>
      <c r="B38" s="493" t="s">
        <v>410</v>
      </c>
      <c r="C38" s="386">
        <f>SUM(C34:C37)</f>
        <v>0</v>
      </c>
      <c r="D38" s="80"/>
      <c r="E38" s="91"/>
      <c r="F38" s="91"/>
      <c r="G38" s="488"/>
    </row>
    <row r="39" spans="1:7" ht="15" x14ac:dyDescent="0.25">
      <c r="A39" s="6"/>
      <c r="B39" s="492"/>
      <c r="C39" s="387">
        <v>0</v>
      </c>
      <c r="D39" s="51"/>
      <c r="E39" s="47"/>
      <c r="F39" s="47"/>
      <c r="G39" s="490"/>
    </row>
    <row r="40" spans="1:7" ht="15.75" thickBot="1" x14ac:dyDescent="0.3">
      <c r="A40" s="6"/>
      <c r="B40" s="337"/>
      <c r="C40" s="30"/>
      <c r="D40" s="30"/>
      <c r="E40" s="92"/>
      <c r="F40" s="92"/>
      <c r="G40" s="490"/>
    </row>
    <row r="41" spans="1:7" ht="27.75" customHeight="1" thickBot="1" x14ac:dyDescent="0.3">
      <c r="A41" s="10"/>
      <c r="B41" s="137" t="s">
        <v>50</v>
      </c>
      <c r="C41" s="138"/>
      <c r="D41" s="138"/>
      <c r="E41" s="139"/>
      <c r="F41" s="139"/>
      <c r="G41" s="491"/>
    </row>
    <row r="42" spans="1:7" ht="15" x14ac:dyDescent="0.25">
      <c r="A42" s="6"/>
      <c r="B42" s="70"/>
      <c r="C42" s="81"/>
      <c r="D42" s="71"/>
      <c r="E42" s="89"/>
      <c r="F42" s="88"/>
    </row>
    <row r="43" spans="1:7" ht="15" x14ac:dyDescent="0.25">
      <c r="A43" s="6"/>
      <c r="B43" s="45" t="s">
        <v>54</v>
      </c>
      <c r="C43" s="98" t="str">
        <f>C8</f>
        <v>refer to GSA budget</v>
      </c>
      <c r="D43" s="74"/>
      <c r="E43" s="399"/>
      <c r="F43" s="87"/>
    </row>
    <row r="44" spans="1:7" ht="15" x14ac:dyDescent="0.25">
      <c r="A44" s="6"/>
      <c r="B44" s="45"/>
      <c r="C44" s="82"/>
      <c r="D44" s="74"/>
      <c r="E44" s="400"/>
      <c r="F44" s="87"/>
    </row>
    <row r="45" spans="1:7" ht="15" hidden="1" customHeight="1" x14ac:dyDescent="0.25">
      <c r="A45" s="6"/>
      <c r="B45" s="45" t="s">
        <v>55</v>
      </c>
      <c r="C45" s="82" t="e">
        <f>#REF!</f>
        <v>#REF!</v>
      </c>
      <c r="D45" s="74"/>
      <c r="E45" s="401"/>
      <c r="F45" s="87"/>
    </row>
    <row r="46" spans="1:7" ht="15" x14ac:dyDescent="0.2">
      <c r="A46" s="6"/>
      <c r="B46" s="46" t="s">
        <v>87</v>
      </c>
      <c r="C46" s="83">
        <f>C23</f>
        <v>0</v>
      </c>
      <c r="D46" s="75"/>
      <c r="E46" s="402"/>
      <c r="F46" s="87"/>
    </row>
    <row r="47" spans="1:7" ht="15" x14ac:dyDescent="0.2">
      <c r="A47" s="6"/>
      <c r="B47" s="46" t="s">
        <v>57</v>
      </c>
      <c r="C47" s="388">
        <f>C30</f>
        <v>0</v>
      </c>
      <c r="D47" s="76"/>
      <c r="E47" s="403"/>
      <c r="F47" s="87"/>
    </row>
    <row r="48" spans="1:7" ht="15" x14ac:dyDescent="0.2">
      <c r="A48" s="6"/>
      <c r="B48" s="46" t="s">
        <v>88</v>
      </c>
      <c r="C48" s="84">
        <f>C46-C47</f>
        <v>0</v>
      </c>
      <c r="D48" s="76"/>
      <c r="E48" s="403"/>
      <c r="F48" s="87"/>
    </row>
    <row r="49" spans="1:9" ht="15" x14ac:dyDescent="0.2">
      <c r="A49" s="6"/>
      <c r="B49" s="46"/>
      <c r="C49" s="84"/>
      <c r="D49" s="76"/>
      <c r="E49" s="404"/>
      <c r="F49" s="87"/>
    </row>
    <row r="50" spans="1:9" ht="30" x14ac:dyDescent="0.25">
      <c r="A50" s="6"/>
      <c r="B50" s="409" t="s">
        <v>216</v>
      </c>
      <c r="C50" s="410">
        <f>'(b) investment report'!K28</f>
        <v>0</v>
      </c>
      <c r="D50" s="76"/>
      <c r="E50" s="404"/>
      <c r="F50" s="87"/>
    </row>
    <row r="51" spans="1:9" ht="15" x14ac:dyDescent="0.2">
      <c r="A51" s="6"/>
      <c r="B51" s="46" t="s">
        <v>215</v>
      </c>
      <c r="C51" s="84">
        <f>C40</f>
        <v>0</v>
      </c>
      <c r="D51" s="75"/>
      <c r="E51" s="404"/>
      <c r="F51" s="87"/>
    </row>
    <row r="52" spans="1:9" ht="15" x14ac:dyDescent="0.2">
      <c r="A52" s="6"/>
      <c r="B52" s="46" t="s">
        <v>9</v>
      </c>
      <c r="C52" s="83">
        <f>C48-C50+C51</f>
        <v>0</v>
      </c>
      <c r="D52" s="75"/>
      <c r="E52" s="402"/>
      <c r="F52" s="87"/>
    </row>
    <row r="53" spans="1:9" ht="15" x14ac:dyDescent="0.2">
      <c r="A53" s="6"/>
      <c r="B53" s="46"/>
      <c r="C53" s="83"/>
      <c r="D53" s="75"/>
      <c r="E53" s="400"/>
      <c r="F53" s="87"/>
    </row>
    <row r="54" spans="1:9" ht="15" x14ac:dyDescent="0.2">
      <c r="A54" s="6"/>
      <c r="B54" s="46" t="s">
        <v>59</v>
      </c>
      <c r="C54" s="402" t="e">
        <f>'(a) Detailed expenditure Report'!H31</f>
        <v>#DIV/0!</v>
      </c>
      <c r="D54" s="75"/>
      <c r="E54" s="406" t="s">
        <v>380</v>
      </c>
      <c r="F54" s="87"/>
    </row>
    <row r="55" spans="1:9" s="43" customFormat="1" ht="15.75" thickBot="1" x14ac:dyDescent="0.25">
      <c r="A55" s="42"/>
      <c r="B55" s="99" t="s">
        <v>60</v>
      </c>
      <c r="C55" s="405" t="e">
        <f>'(a) Detailed expenditure Report'!L31</f>
        <v>#DIV/0!</v>
      </c>
      <c r="D55" s="100"/>
      <c r="E55" s="407" t="s">
        <v>381</v>
      </c>
      <c r="F55" s="101"/>
      <c r="G55" s="131"/>
    </row>
    <row r="56" spans="1:9" customFormat="1" ht="15" x14ac:dyDescent="0.2">
      <c r="A56" s="126"/>
      <c r="B56" s="127"/>
      <c r="C56" s="127"/>
      <c r="D56" s="127"/>
      <c r="E56" s="128"/>
      <c r="F56" s="4"/>
      <c r="G56" s="130"/>
      <c r="H56" s="4"/>
      <c r="I56" s="43"/>
    </row>
    <row r="57" spans="1:9" x14ac:dyDescent="0.2">
      <c r="H57" s="31"/>
    </row>
    <row r="58" spans="1:9" ht="15" x14ac:dyDescent="0.25">
      <c r="A58" s="4">
        <v>3</v>
      </c>
      <c r="B58" s="24" t="s">
        <v>44</v>
      </c>
      <c r="F58" s="466"/>
      <c r="G58" s="467"/>
      <c r="H58" s="467"/>
    </row>
    <row r="59" spans="1:9" x14ac:dyDescent="0.2">
      <c r="E59" s="31"/>
      <c r="F59" s="31"/>
      <c r="H59" s="31"/>
    </row>
    <row r="60" spans="1:9" x14ac:dyDescent="0.2">
      <c r="E60" s="31"/>
      <c r="F60" s="31"/>
      <c r="H60" s="31"/>
    </row>
    <row r="61" spans="1:9" x14ac:dyDescent="0.2">
      <c r="E61" s="31"/>
      <c r="F61" s="31"/>
      <c r="H61" s="31"/>
    </row>
    <row r="62" spans="1:9" ht="15" x14ac:dyDescent="0.25">
      <c r="B62" s="32"/>
      <c r="C62" s="32"/>
      <c r="D62" s="33"/>
      <c r="E62" s="21"/>
      <c r="F62" s="21"/>
      <c r="G62" s="133"/>
      <c r="H62" s="21"/>
    </row>
    <row r="63" spans="1:9" x14ac:dyDescent="0.2">
      <c r="B63" s="4" t="s">
        <v>11</v>
      </c>
    </row>
    <row r="64" spans="1:9" x14ac:dyDescent="0.2">
      <c r="B64" s="4" t="s">
        <v>25</v>
      </c>
    </row>
    <row r="66" spans="2:8" ht="15" x14ac:dyDescent="0.25">
      <c r="B66" s="4" t="s">
        <v>12</v>
      </c>
      <c r="C66" s="34" t="s">
        <v>14</v>
      </c>
      <c r="D66" s="21"/>
      <c r="E66" s="35"/>
      <c r="F66" s="35"/>
      <c r="H66" s="21"/>
    </row>
    <row r="67" spans="2:8" x14ac:dyDescent="0.2">
      <c r="H67" s="31"/>
    </row>
    <row r="68" spans="2:8" x14ac:dyDescent="0.2">
      <c r="H68" s="31"/>
    </row>
  </sheetData>
  <sheetProtection insertRows="0" deleteRows="0"/>
  <protectedRanges>
    <protectedRange sqref="H63:H66 H60:H61 G62:H62 E60:F66" name="Certification"/>
    <protectedRange sqref="B62:D66" name="Signature"/>
  </protectedRanges>
  <dataConsolidate/>
  <mergeCells count="3">
    <mergeCell ref="F58:H58"/>
    <mergeCell ref="C1:H1"/>
    <mergeCell ref="G39:G40"/>
  </mergeCells>
  <printOptions horizontalCentered="1"/>
  <pageMargins left="0.19685039370078741" right="0.19685039370078741" top="0.59055118110236227" bottom="0.35433070866141736" header="0.31496062992125984" footer="0.19685039370078741"/>
  <pageSetup paperSize="9" scale="56" orientation="portrait" verticalDpi="300" r:id="rId1"/>
  <headerFooter alignWithMargins="0">
    <oddHeader xml:space="preserve">&amp;C&amp;"Arial,Bold"&amp;16&amp;UFinancial Report Template 
</oddHeader>
    <oddFooter>&amp;CPage 1&amp;RVersion as of &amp;D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4"/>
  <sheetViews>
    <sheetView workbookViewId="0">
      <selection activeCell="K25" sqref="K25"/>
    </sheetView>
  </sheetViews>
  <sheetFormatPr defaultRowHeight="12.75" x14ac:dyDescent="0.2"/>
  <sheetData>
    <row r="4" spans="2:2" x14ac:dyDescent="0.2">
      <c r="B4"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9"/>
  <sheetViews>
    <sheetView workbookViewId="0">
      <selection activeCell="F42" sqref="F42"/>
    </sheetView>
  </sheetViews>
  <sheetFormatPr defaultRowHeight="12.75" x14ac:dyDescent="0.2"/>
  <cols>
    <col min="1" max="1" width="27.28515625" customWidth="1"/>
    <col min="2" max="2" width="29.28515625" bestFit="1" customWidth="1"/>
    <col min="3" max="3" width="24" bestFit="1" customWidth="1"/>
  </cols>
  <sheetData>
    <row r="2" spans="1:3" x14ac:dyDescent="0.2">
      <c r="A2" s="1" t="s">
        <v>366</v>
      </c>
    </row>
    <row r="4" spans="1:3" x14ac:dyDescent="0.2">
      <c r="A4" s="340" t="s">
        <v>225</v>
      </c>
      <c r="B4" s="341" t="s">
        <v>226</v>
      </c>
      <c r="C4" s="341" t="s">
        <v>227</v>
      </c>
    </row>
    <row r="5" spans="1:3" x14ac:dyDescent="0.2">
      <c r="A5" s="342" t="s">
        <v>228</v>
      </c>
      <c r="B5" s="342"/>
      <c r="C5" s="342"/>
    </row>
    <row r="6" spans="1:3" x14ac:dyDescent="0.2">
      <c r="A6" s="342" t="s">
        <v>229</v>
      </c>
      <c r="B6" s="342"/>
      <c r="C6" s="342"/>
    </row>
    <row r="7" spans="1:3" x14ac:dyDescent="0.2">
      <c r="A7" s="342" t="s">
        <v>230</v>
      </c>
      <c r="B7" s="342"/>
      <c r="C7" s="342"/>
    </row>
    <row r="8" spans="1:3" x14ac:dyDescent="0.2">
      <c r="A8" s="342" t="s">
        <v>231</v>
      </c>
      <c r="B8" s="342"/>
      <c r="C8" s="342"/>
    </row>
    <row r="9" spans="1:3" x14ac:dyDescent="0.2">
      <c r="A9" s="342" t="s">
        <v>232</v>
      </c>
      <c r="B9" s="342"/>
      <c r="C9" s="342"/>
    </row>
    <row r="10" spans="1:3" x14ac:dyDescent="0.2">
      <c r="A10" s="342" t="s">
        <v>233</v>
      </c>
      <c r="B10" s="342"/>
      <c r="C10" s="342"/>
    </row>
    <row r="11" spans="1:3" x14ac:dyDescent="0.2">
      <c r="A11" s="342" t="s">
        <v>234</v>
      </c>
      <c r="B11" s="342"/>
      <c r="C11" s="342"/>
    </row>
    <row r="12" spans="1:3" x14ac:dyDescent="0.2">
      <c r="A12" s="343" t="s">
        <v>235</v>
      </c>
      <c r="B12" s="342"/>
      <c r="C12" s="342"/>
    </row>
    <row r="13" spans="1:3" x14ac:dyDescent="0.2">
      <c r="A13" s="342" t="s">
        <v>236</v>
      </c>
      <c r="B13" s="342"/>
      <c r="C13" s="342"/>
    </row>
    <row r="14" spans="1:3" x14ac:dyDescent="0.2">
      <c r="A14" s="342" t="s">
        <v>237</v>
      </c>
      <c r="B14" s="342"/>
      <c r="C14" s="342"/>
    </row>
    <row r="15" spans="1:3" x14ac:dyDescent="0.2">
      <c r="A15" s="342" t="s">
        <v>238</v>
      </c>
      <c r="B15" s="342"/>
      <c r="C15" s="342"/>
    </row>
    <row r="18" spans="1:1" x14ac:dyDescent="0.2">
      <c r="A18" s="343" t="s">
        <v>239</v>
      </c>
    </row>
    <row r="19" spans="1:1" x14ac:dyDescent="0.2">
      <c r="A19" s="343" t="s">
        <v>240</v>
      </c>
    </row>
    <row r="21" spans="1:1" x14ac:dyDescent="0.2">
      <c r="A21" s="343" t="s">
        <v>241</v>
      </c>
    </row>
    <row r="22" spans="1:1" x14ac:dyDescent="0.2">
      <c r="A22" s="343" t="s">
        <v>242</v>
      </c>
    </row>
    <row r="25" spans="1:1" x14ac:dyDescent="0.2">
      <c r="A25" s="343" t="s">
        <v>243</v>
      </c>
    </row>
    <row r="26" spans="1:1" x14ac:dyDescent="0.2">
      <c r="A26" s="343" t="s">
        <v>244</v>
      </c>
    </row>
    <row r="29" spans="1:1" x14ac:dyDescent="0.2">
      <c r="A29" s="343" t="s">
        <v>245</v>
      </c>
    </row>
    <row r="30" spans="1:1" x14ac:dyDescent="0.2">
      <c r="A30" s="343" t="s">
        <v>246</v>
      </c>
    </row>
    <row r="32" spans="1:1" x14ac:dyDescent="0.2">
      <c r="A32" s="343" t="s">
        <v>247</v>
      </c>
    </row>
    <row r="33" spans="1:1" x14ac:dyDescent="0.2">
      <c r="A33" s="343" t="s">
        <v>248</v>
      </c>
    </row>
    <row r="35" spans="1:1" x14ac:dyDescent="0.2">
      <c r="A35" s="343" t="s">
        <v>249</v>
      </c>
    </row>
    <row r="36" spans="1:1" x14ac:dyDescent="0.2">
      <c r="A36" s="343" t="s">
        <v>250</v>
      </c>
    </row>
    <row r="38" spans="1:1" x14ac:dyDescent="0.2">
      <c r="A38" s="343" t="s">
        <v>251</v>
      </c>
    </row>
    <row r="39" spans="1:1" x14ac:dyDescent="0.2">
      <c r="A39" s="343" t="s">
        <v>252</v>
      </c>
    </row>
    <row r="41" spans="1:1" x14ac:dyDescent="0.2">
      <c r="A41" s="343" t="s">
        <v>253</v>
      </c>
    </row>
    <row r="42" spans="1:1" x14ac:dyDescent="0.2">
      <c r="A42" s="343" t="s">
        <v>254</v>
      </c>
    </row>
    <row r="44" spans="1:1" x14ac:dyDescent="0.2">
      <c r="A44" s="343" t="s">
        <v>255</v>
      </c>
    </row>
    <row r="45" spans="1:1" x14ac:dyDescent="0.2">
      <c r="A45" s="343" t="s">
        <v>256</v>
      </c>
    </row>
    <row r="48" spans="1:1" x14ac:dyDescent="0.2">
      <c r="A48" s="343" t="s">
        <v>257</v>
      </c>
    </row>
    <row r="49" spans="2:2" x14ac:dyDescent="0.2">
      <c r="B49" t="s">
        <v>258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91"/>
  <sheetViews>
    <sheetView topLeftCell="A52" zoomScaleNormal="100" workbookViewId="0">
      <selection activeCell="F95" sqref="F95"/>
    </sheetView>
  </sheetViews>
  <sheetFormatPr defaultColWidth="9.140625" defaultRowHeight="15" x14ac:dyDescent="0.25"/>
  <cols>
    <col min="1" max="1" width="5.42578125" style="344" customWidth="1"/>
    <col min="2" max="2" width="7" style="344" customWidth="1"/>
    <col min="3" max="3" width="7.140625" style="344" customWidth="1"/>
    <col min="4" max="4" width="47.140625" style="344" customWidth="1"/>
    <col min="5" max="5" width="18" style="344" customWidth="1"/>
    <col min="6" max="6" width="18.140625" style="344" customWidth="1"/>
    <col min="7" max="7" width="9.140625" style="344"/>
    <col min="8" max="8" width="10.140625" style="344" bestFit="1" customWidth="1"/>
    <col min="9" max="9" width="11.42578125" style="344" bestFit="1" customWidth="1"/>
    <col min="10" max="10" width="9.42578125" style="344" bestFit="1" customWidth="1"/>
    <col min="11" max="16384" width="9.140625" style="344"/>
  </cols>
  <sheetData>
    <row r="1" spans="1:6" x14ac:dyDescent="0.25">
      <c r="A1" s="472"/>
      <c r="B1" s="472"/>
      <c r="C1" s="472"/>
      <c r="D1" s="472"/>
      <c r="E1" s="472"/>
      <c r="F1" s="472"/>
    </row>
    <row r="2" spans="1:6" x14ac:dyDescent="0.25">
      <c r="A2" s="472" t="s">
        <v>259</v>
      </c>
      <c r="B2" s="472"/>
      <c r="C2" s="472"/>
      <c r="D2" s="472"/>
      <c r="E2" s="472"/>
      <c r="F2" s="472"/>
    </row>
    <row r="3" spans="1:6" x14ac:dyDescent="0.25">
      <c r="A3" s="472"/>
      <c r="B3" s="472"/>
      <c r="C3" s="472"/>
      <c r="D3" s="472"/>
      <c r="E3" s="472"/>
      <c r="F3" s="472"/>
    </row>
    <row r="4" spans="1:6" x14ac:dyDescent="0.25">
      <c r="A4" s="472" t="s">
        <v>367</v>
      </c>
      <c r="B4" s="472"/>
      <c r="C4" s="472"/>
      <c r="D4" s="472"/>
      <c r="E4" s="472"/>
      <c r="F4" s="472"/>
    </row>
    <row r="5" spans="1:6" ht="19.5" customHeight="1" x14ac:dyDescent="0.25">
      <c r="F5" s="345"/>
    </row>
    <row r="6" spans="1:6" ht="19.5" customHeight="1" x14ac:dyDescent="0.25">
      <c r="F6" s="346" t="s">
        <v>31</v>
      </c>
    </row>
    <row r="7" spans="1:6" ht="60" customHeight="1" x14ac:dyDescent="0.25">
      <c r="A7" s="473" t="s">
        <v>260</v>
      </c>
      <c r="B7" s="474"/>
      <c r="C7" s="474"/>
      <c r="D7" s="475"/>
      <c r="E7" s="479" t="s">
        <v>261</v>
      </c>
      <c r="F7" s="480" t="s">
        <v>262</v>
      </c>
    </row>
    <row r="8" spans="1:6" ht="2.25" customHeight="1" x14ac:dyDescent="0.25">
      <c r="A8" s="476"/>
      <c r="B8" s="477"/>
      <c r="C8" s="477"/>
      <c r="D8" s="478"/>
      <c r="E8" s="479"/>
      <c r="F8" s="480"/>
    </row>
    <row r="9" spans="1:6" x14ac:dyDescent="0.25">
      <c r="A9" s="347" t="s">
        <v>263</v>
      </c>
      <c r="B9" s="348"/>
      <c r="C9" s="348"/>
      <c r="D9" s="348"/>
      <c r="E9" s="349"/>
      <c r="F9" s="350"/>
    </row>
    <row r="10" spans="1:6" x14ac:dyDescent="0.25">
      <c r="A10" s="351">
        <v>1</v>
      </c>
      <c r="B10" s="352" t="s">
        <v>264</v>
      </c>
      <c r="C10" s="351"/>
      <c r="D10" s="352"/>
      <c r="E10" s="353"/>
      <c r="F10" s="353"/>
    </row>
    <row r="11" spans="1:6" x14ac:dyDescent="0.25">
      <c r="A11" s="351"/>
      <c r="B11" s="344">
        <v>1.1000000000000001</v>
      </c>
      <c r="C11" s="351" t="s">
        <v>265</v>
      </c>
      <c r="D11" s="351"/>
      <c r="E11" s="353"/>
      <c r="F11" s="353"/>
    </row>
    <row r="12" spans="1:6" x14ac:dyDescent="0.25">
      <c r="A12" s="351"/>
      <c r="B12" s="344">
        <v>1.2</v>
      </c>
      <c r="C12" s="351" t="s">
        <v>266</v>
      </c>
      <c r="D12" s="351"/>
      <c r="E12" s="353"/>
      <c r="F12" s="353"/>
    </row>
    <row r="13" spans="1:6" x14ac:dyDescent="0.25">
      <c r="A13" s="351"/>
      <c r="B13" s="344">
        <v>1.3</v>
      </c>
      <c r="C13" s="351" t="s">
        <v>267</v>
      </c>
      <c r="D13" s="351"/>
      <c r="E13" s="353"/>
      <c r="F13" s="353"/>
    </row>
    <row r="14" spans="1:6" x14ac:dyDescent="0.25">
      <c r="A14" s="351"/>
      <c r="B14" s="351"/>
      <c r="C14" s="351"/>
      <c r="D14" s="351"/>
      <c r="E14" s="353"/>
      <c r="F14" s="353"/>
    </row>
    <row r="15" spans="1:6" x14ac:dyDescent="0.25">
      <c r="A15" s="351">
        <v>2</v>
      </c>
      <c r="B15" s="352" t="s">
        <v>268</v>
      </c>
      <c r="C15" s="351"/>
      <c r="D15" s="351"/>
      <c r="E15" s="353"/>
      <c r="F15" s="353"/>
    </row>
    <row r="16" spans="1:6" x14ac:dyDescent="0.25">
      <c r="A16" s="351"/>
      <c r="B16" s="351">
        <v>2.1</v>
      </c>
      <c r="C16" s="354"/>
      <c r="D16" s="355"/>
      <c r="E16" s="353"/>
      <c r="F16" s="353"/>
    </row>
    <row r="17" spans="1:6" x14ac:dyDescent="0.25">
      <c r="A17" s="351"/>
      <c r="B17" s="351">
        <v>2.2000000000000002</v>
      </c>
      <c r="C17" s="354"/>
      <c r="D17" s="355"/>
      <c r="E17" s="353"/>
      <c r="F17" s="353"/>
    </row>
    <row r="18" spans="1:6" x14ac:dyDescent="0.25">
      <c r="A18" s="351"/>
      <c r="B18" s="469"/>
      <c r="C18" s="470"/>
      <c r="D18" s="471"/>
      <c r="E18" s="353"/>
      <c r="F18" s="353"/>
    </row>
    <row r="19" spans="1:6" x14ac:dyDescent="0.25">
      <c r="A19" s="351">
        <v>3</v>
      </c>
      <c r="B19" s="352" t="s">
        <v>269</v>
      </c>
      <c r="C19" s="351"/>
      <c r="D19" s="356"/>
      <c r="E19" s="353"/>
      <c r="F19" s="353"/>
    </row>
    <row r="20" spans="1:6" x14ac:dyDescent="0.25">
      <c r="B20" s="351">
        <v>3.1</v>
      </c>
      <c r="C20" s="351" t="s">
        <v>270</v>
      </c>
      <c r="D20" s="356"/>
      <c r="E20" s="353"/>
      <c r="F20" s="353"/>
    </row>
    <row r="21" spans="1:6" x14ac:dyDescent="0.25">
      <c r="A21" s="351"/>
      <c r="B21" s="351"/>
      <c r="C21" s="351">
        <v>3.2</v>
      </c>
      <c r="D21" s="351" t="s">
        <v>271</v>
      </c>
      <c r="E21" s="353"/>
      <c r="F21" s="353"/>
    </row>
    <row r="22" spans="1:6" x14ac:dyDescent="0.25">
      <c r="A22" s="351"/>
      <c r="B22" s="351"/>
      <c r="C22" s="351"/>
      <c r="D22" s="351"/>
      <c r="E22" s="353"/>
      <c r="F22" s="353"/>
    </row>
    <row r="23" spans="1:6" x14ac:dyDescent="0.25">
      <c r="A23" s="351">
        <v>4</v>
      </c>
      <c r="B23" s="352" t="s">
        <v>272</v>
      </c>
      <c r="C23" s="351"/>
      <c r="D23" s="351"/>
      <c r="E23" s="353"/>
      <c r="F23" s="353"/>
    </row>
    <row r="24" spans="1:6" x14ac:dyDescent="0.25">
      <c r="A24" s="351"/>
      <c r="B24" s="351">
        <v>4.0999999999999996</v>
      </c>
      <c r="C24" s="354"/>
      <c r="D24" s="355"/>
      <c r="E24" s="353"/>
      <c r="F24" s="353"/>
    </row>
    <row r="25" spans="1:6" x14ac:dyDescent="0.25">
      <c r="A25" s="351"/>
      <c r="B25" s="351">
        <v>4.2</v>
      </c>
      <c r="C25" s="354"/>
      <c r="D25" s="355"/>
      <c r="E25" s="353"/>
      <c r="F25" s="353"/>
    </row>
    <row r="26" spans="1:6" x14ac:dyDescent="0.25">
      <c r="A26" s="351"/>
      <c r="B26" s="469"/>
      <c r="C26" s="470"/>
      <c r="D26" s="471"/>
      <c r="E26" s="353"/>
      <c r="F26" s="353"/>
    </row>
    <row r="27" spans="1:6" x14ac:dyDescent="0.25">
      <c r="A27" s="351">
        <v>5</v>
      </c>
      <c r="B27" s="352" t="s">
        <v>273</v>
      </c>
      <c r="C27" s="351"/>
      <c r="D27" s="351"/>
      <c r="E27" s="353"/>
      <c r="F27" s="353"/>
    </row>
    <row r="28" spans="1:6" x14ac:dyDescent="0.25">
      <c r="A28" s="351"/>
      <c r="B28" s="351">
        <v>5.0999999999999996</v>
      </c>
      <c r="C28" s="354"/>
      <c r="D28" s="355"/>
      <c r="E28" s="353"/>
      <c r="F28" s="353"/>
    </row>
    <row r="29" spans="1:6" x14ac:dyDescent="0.25">
      <c r="A29" s="351"/>
      <c r="B29" s="351">
        <v>5.2</v>
      </c>
      <c r="C29" s="354"/>
      <c r="D29" s="355"/>
      <c r="E29" s="353"/>
      <c r="F29" s="353"/>
    </row>
    <row r="30" spans="1:6" x14ac:dyDescent="0.25">
      <c r="A30" s="351"/>
      <c r="B30" s="469"/>
      <c r="C30" s="470"/>
      <c r="D30" s="471"/>
      <c r="E30" s="353"/>
      <c r="F30" s="353"/>
    </row>
    <row r="31" spans="1:6" x14ac:dyDescent="0.25">
      <c r="A31" s="351">
        <v>6</v>
      </c>
      <c r="B31" s="352" t="s">
        <v>274</v>
      </c>
      <c r="C31" s="351"/>
      <c r="D31" s="352"/>
      <c r="E31" s="353"/>
      <c r="F31" s="353"/>
    </row>
    <row r="32" spans="1:6" x14ac:dyDescent="0.25">
      <c r="A32" s="351"/>
      <c r="B32" s="351"/>
      <c r="C32" s="351"/>
      <c r="D32" s="351"/>
      <c r="E32" s="353"/>
      <c r="F32" s="353"/>
    </row>
    <row r="33" spans="1:10" x14ac:dyDescent="0.25">
      <c r="A33" s="351"/>
      <c r="B33" s="351">
        <v>6.1</v>
      </c>
      <c r="C33" s="352" t="s">
        <v>275</v>
      </c>
      <c r="D33" s="351"/>
      <c r="E33" s="353"/>
      <c r="F33" s="353"/>
    </row>
    <row r="34" spans="1:10" x14ac:dyDescent="0.25">
      <c r="A34" s="351"/>
      <c r="B34" s="351"/>
      <c r="C34" s="351" t="s">
        <v>276</v>
      </c>
      <c r="D34" s="351" t="s">
        <v>277</v>
      </c>
      <c r="E34" s="353"/>
      <c r="F34" s="353"/>
    </row>
    <row r="35" spans="1:10" x14ac:dyDescent="0.25">
      <c r="A35" s="351"/>
      <c r="B35" s="351"/>
      <c r="C35" s="351" t="s">
        <v>278</v>
      </c>
      <c r="D35" s="351" t="s">
        <v>279</v>
      </c>
      <c r="E35" s="353"/>
      <c r="F35" s="353"/>
    </row>
    <row r="36" spans="1:10" x14ac:dyDescent="0.25">
      <c r="A36" s="351"/>
      <c r="B36" s="351"/>
      <c r="C36" s="351"/>
      <c r="D36" s="351"/>
      <c r="E36" s="353"/>
      <c r="F36" s="353"/>
    </row>
    <row r="37" spans="1:10" x14ac:dyDescent="0.25">
      <c r="A37" s="351"/>
      <c r="B37" s="351">
        <v>6.2</v>
      </c>
      <c r="C37" s="352" t="s">
        <v>280</v>
      </c>
      <c r="D37" s="352"/>
      <c r="E37" s="353"/>
      <c r="F37" s="353"/>
    </row>
    <row r="38" spans="1:10" x14ac:dyDescent="0.25">
      <c r="A38" s="351"/>
      <c r="B38" s="351"/>
      <c r="C38" s="351" t="s">
        <v>281</v>
      </c>
      <c r="D38" s="351" t="s">
        <v>282</v>
      </c>
      <c r="E38" s="353"/>
      <c r="F38" s="353"/>
    </row>
    <row r="39" spans="1:10" x14ac:dyDescent="0.25">
      <c r="A39" s="351"/>
      <c r="B39" s="351"/>
      <c r="C39" s="351" t="s">
        <v>283</v>
      </c>
      <c r="D39" s="351" t="s">
        <v>279</v>
      </c>
      <c r="E39" s="353"/>
      <c r="F39" s="353"/>
    </row>
    <row r="40" spans="1:10" x14ac:dyDescent="0.25">
      <c r="A40" s="351"/>
      <c r="B40" s="351"/>
      <c r="C40" s="352"/>
      <c r="D40" s="351"/>
      <c r="E40" s="353"/>
      <c r="F40" s="353"/>
    </row>
    <row r="41" spans="1:10" x14ac:dyDescent="0.25">
      <c r="A41" s="351"/>
      <c r="B41" s="351">
        <v>6.3</v>
      </c>
      <c r="C41" s="357" t="s">
        <v>284</v>
      </c>
      <c r="D41" s="356"/>
      <c r="E41" s="353"/>
      <c r="F41" s="353"/>
    </row>
    <row r="42" spans="1:10" x14ac:dyDescent="0.25">
      <c r="A42" s="351"/>
      <c r="B42" s="351"/>
      <c r="C42" s="351" t="s">
        <v>285</v>
      </c>
      <c r="D42" s="351" t="s">
        <v>286</v>
      </c>
      <c r="E42" s="353"/>
      <c r="F42" s="353"/>
    </row>
    <row r="43" spans="1:10" x14ac:dyDescent="0.25">
      <c r="A43" s="351"/>
      <c r="B43" s="351"/>
      <c r="C43" s="351" t="s">
        <v>287</v>
      </c>
      <c r="D43" s="351" t="s">
        <v>279</v>
      </c>
      <c r="E43" s="353"/>
      <c r="F43" s="353"/>
    </row>
    <row r="44" spans="1:10" x14ac:dyDescent="0.25">
      <c r="A44" s="351"/>
      <c r="B44" s="351"/>
      <c r="C44" s="351"/>
      <c r="D44" s="351"/>
      <c r="E44" s="353"/>
      <c r="F44" s="353"/>
    </row>
    <row r="45" spans="1:10" x14ac:dyDescent="0.25">
      <c r="A45" s="351">
        <v>7</v>
      </c>
      <c r="B45" s="352" t="s">
        <v>288</v>
      </c>
      <c r="C45" s="352"/>
      <c r="D45" s="351"/>
      <c r="E45" s="353"/>
      <c r="F45" s="353"/>
    </row>
    <row r="46" spans="1:10" x14ac:dyDescent="0.25">
      <c r="A46" s="358"/>
      <c r="B46" s="358">
        <v>7.1</v>
      </c>
      <c r="C46" s="359"/>
      <c r="D46" s="358"/>
      <c r="E46" s="360"/>
      <c r="F46" s="360"/>
    </row>
    <row r="47" spans="1:10" x14ac:dyDescent="0.25">
      <c r="A47" s="361" t="s">
        <v>289</v>
      </c>
      <c r="B47" s="362"/>
      <c r="C47" s="362"/>
      <c r="D47" s="363"/>
      <c r="E47" s="364"/>
      <c r="F47" s="364">
        <f>SUM(F10:F46)</f>
        <v>0</v>
      </c>
      <c r="I47" s="365"/>
      <c r="J47" s="365"/>
    </row>
    <row r="48" spans="1:10" x14ac:dyDescent="0.25">
      <c r="A48" s="366" t="s">
        <v>290</v>
      </c>
      <c r="B48" s="367"/>
      <c r="C48" s="367"/>
      <c r="D48" s="367"/>
      <c r="E48" s="368"/>
      <c r="F48" s="368"/>
    </row>
    <row r="49" spans="1:6" x14ac:dyDescent="0.25">
      <c r="A49" s="351">
        <v>8</v>
      </c>
      <c r="B49" s="352" t="s">
        <v>291</v>
      </c>
      <c r="C49" s="351"/>
      <c r="D49" s="351"/>
      <c r="E49" s="353"/>
      <c r="F49" s="353"/>
    </row>
    <row r="50" spans="1:6" x14ac:dyDescent="0.25">
      <c r="A50" s="351"/>
      <c r="B50" s="351">
        <v>8.1</v>
      </c>
      <c r="C50" s="351" t="s">
        <v>292</v>
      </c>
      <c r="D50" s="351"/>
      <c r="E50" s="353"/>
      <c r="F50" s="353"/>
    </row>
    <row r="51" spans="1:6" x14ac:dyDescent="0.25">
      <c r="A51" s="351"/>
      <c r="B51" s="351">
        <v>8.1999999999999993</v>
      </c>
      <c r="C51" s="351" t="s">
        <v>293</v>
      </c>
      <c r="D51" s="352"/>
      <c r="E51" s="353"/>
      <c r="F51" s="353"/>
    </row>
    <row r="52" spans="1:6" x14ac:dyDescent="0.25">
      <c r="A52" s="351"/>
      <c r="B52" s="351"/>
      <c r="C52" s="351" t="s">
        <v>294</v>
      </c>
      <c r="D52" s="351" t="s">
        <v>295</v>
      </c>
      <c r="E52" s="353"/>
      <c r="F52" s="353"/>
    </row>
    <row r="53" spans="1:6" x14ac:dyDescent="0.25">
      <c r="A53" s="351"/>
      <c r="B53" s="351"/>
      <c r="C53" s="351" t="s">
        <v>296</v>
      </c>
      <c r="D53" s="351" t="s">
        <v>297</v>
      </c>
      <c r="E53" s="353"/>
      <c r="F53" s="353"/>
    </row>
    <row r="54" spans="1:6" x14ac:dyDescent="0.25">
      <c r="A54" s="351"/>
      <c r="B54" s="351"/>
      <c r="C54" s="351" t="s">
        <v>298</v>
      </c>
      <c r="D54" s="351" t="s">
        <v>299</v>
      </c>
      <c r="E54" s="353"/>
      <c r="F54" s="353"/>
    </row>
    <row r="55" spans="1:6" x14ac:dyDescent="0.25">
      <c r="A55" s="351"/>
      <c r="B55" s="351"/>
      <c r="C55" s="351" t="s">
        <v>300</v>
      </c>
      <c r="D55" s="351" t="s">
        <v>301</v>
      </c>
      <c r="E55" s="353"/>
      <c r="F55" s="353"/>
    </row>
    <row r="56" spans="1:6" x14ac:dyDescent="0.25">
      <c r="A56" s="351">
        <v>9</v>
      </c>
      <c r="B56" s="369" t="s">
        <v>302</v>
      </c>
      <c r="C56" s="351"/>
      <c r="D56" s="351"/>
      <c r="E56" s="353"/>
      <c r="F56" s="353"/>
    </row>
    <row r="57" spans="1:6" x14ac:dyDescent="0.25">
      <c r="A57" s="356"/>
      <c r="B57" s="356">
        <v>9.1</v>
      </c>
      <c r="C57" s="356"/>
      <c r="D57" s="356"/>
      <c r="E57" s="353"/>
      <c r="F57" s="353"/>
    </row>
    <row r="58" spans="1:6" x14ac:dyDescent="0.25">
      <c r="A58" s="356">
        <v>10</v>
      </c>
      <c r="B58" s="370" t="s">
        <v>303</v>
      </c>
      <c r="C58" s="356"/>
      <c r="D58" s="356"/>
      <c r="E58" s="353"/>
      <c r="F58" s="353"/>
    </row>
    <row r="59" spans="1:6" x14ac:dyDescent="0.25">
      <c r="A59" s="356"/>
      <c r="B59" s="356">
        <v>10.1</v>
      </c>
      <c r="C59" s="356"/>
      <c r="D59" s="356"/>
      <c r="E59" s="353"/>
      <c r="F59" s="353"/>
    </row>
    <row r="60" spans="1:6" x14ac:dyDescent="0.25">
      <c r="A60" s="356">
        <v>11</v>
      </c>
      <c r="B60" s="370" t="s">
        <v>304</v>
      </c>
      <c r="C60" s="356"/>
      <c r="D60" s="356"/>
      <c r="E60" s="353"/>
      <c r="F60" s="353"/>
    </row>
    <row r="61" spans="1:6" x14ac:dyDescent="0.25">
      <c r="A61" s="356"/>
      <c r="B61" s="356"/>
      <c r="C61" s="356"/>
      <c r="D61" s="356"/>
      <c r="E61" s="353"/>
      <c r="F61" s="353"/>
    </row>
    <row r="62" spans="1:6" x14ac:dyDescent="0.25">
      <c r="A62" s="356">
        <v>12</v>
      </c>
      <c r="B62" s="370" t="s">
        <v>305</v>
      </c>
      <c r="C62" s="356"/>
      <c r="D62" s="356"/>
      <c r="E62" s="353"/>
      <c r="F62" s="353"/>
    </row>
    <row r="63" spans="1:6" x14ac:dyDescent="0.25">
      <c r="A63" s="356"/>
      <c r="B63" s="356">
        <v>12.1</v>
      </c>
      <c r="C63" s="356" t="s">
        <v>306</v>
      </c>
      <c r="D63" s="356"/>
      <c r="E63" s="353"/>
      <c r="F63" s="353"/>
    </row>
    <row r="64" spans="1:6" x14ac:dyDescent="0.25">
      <c r="A64" s="356"/>
      <c r="B64" s="356">
        <v>12.2</v>
      </c>
      <c r="C64" s="356" t="s">
        <v>307</v>
      </c>
      <c r="D64" s="356"/>
      <c r="E64" s="353"/>
      <c r="F64" s="353"/>
    </row>
    <row r="65" spans="1:8" x14ac:dyDescent="0.25">
      <c r="A65" s="356"/>
      <c r="B65" s="356"/>
      <c r="C65" s="356"/>
      <c r="D65" s="356"/>
      <c r="E65" s="353"/>
      <c r="F65" s="353"/>
    </row>
    <row r="66" spans="1:8" x14ac:dyDescent="0.25">
      <c r="A66" s="356">
        <v>13</v>
      </c>
      <c r="B66" s="370" t="s">
        <v>308</v>
      </c>
      <c r="C66" s="356"/>
      <c r="D66" s="356"/>
      <c r="E66" s="353"/>
      <c r="F66" s="353"/>
    </row>
    <row r="67" spans="1:8" x14ac:dyDescent="0.25">
      <c r="A67" s="356"/>
      <c r="B67" s="356"/>
      <c r="C67" s="356"/>
      <c r="D67" s="356"/>
      <c r="E67" s="353"/>
      <c r="F67" s="353"/>
    </row>
    <row r="68" spans="1:8" x14ac:dyDescent="0.25">
      <c r="A68" s="351">
        <v>14</v>
      </c>
      <c r="B68" s="369" t="s">
        <v>309</v>
      </c>
      <c r="C68" s="351"/>
      <c r="D68" s="351"/>
      <c r="E68" s="353"/>
      <c r="F68" s="353"/>
      <c r="H68" s="365"/>
    </row>
    <row r="69" spans="1:8" x14ac:dyDescent="0.25">
      <c r="A69" s="356"/>
      <c r="B69" s="356"/>
      <c r="C69" s="356"/>
      <c r="D69" s="356"/>
      <c r="E69" s="353"/>
      <c r="F69" s="353"/>
      <c r="H69" s="365"/>
    </row>
    <row r="70" spans="1:8" x14ac:dyDescent="0.25">
      <c r="A70" s="356">
        <v>15</v>
      </c>
      <c r="B70" s="370" t="s">
        <v>310</v>
      </c>
      <c r="C70" s="356"/>
      <c r="D70" s="356"/>
      <c r="E70" s="353"/>
      <c r="F70" s="353"/>
    </row>
    <row r="71" spans="1:8" x14ac:dyDescent="0.25">
      <c r="A71" s="371"/>
      <c r="B71" s="371">
        <v>15.1</v>
      </c>
      <c r="C71" s="371" t="s">
        <v>369</v>
      </c>
      <c r="D71" s="371"/>
      <c r="E71" s="360"/>
      <c r="F71" s="360"/>
    </row>
    <row r="72" spans="1:8" x14ac:dyDescent="0.25">
      <c r="A72" s="372" t="s">
        <v>311</v>
      </c>
      <c r="B72" s="373"/>
      <c r="C72" s="373"/>
      <c r="D72" s="373"/>
      <c r="E72" s="364">
        <f>SUM(E48:E71)</f>
        <v>0</v>
      </c>
      <c r="F72" s="364">
        <f>SUM(F48:F71)</f>
        <v>0</v>
      </c>
    </row>
    <row r="73" spans="1:8" x14ac:dyDescent="0.25">
      <c r="A73" s="374"/>
      <c r="B73" s="374"/>
      <c r="C73" s="374"/>
      <c r="D73" s="374"/>
      <c r="E73" s="368"/>
      <c r="F73" s="368"/>
    </row>
    <row r="74" spans="1:8" x14ac:dyDescent="0.25">
      <c r="A74" s="356">
        <v>16</v>
      </c>
      <c r="B74" s="370" t="s">
        <v>312</v>
      </c>
      <c r="C74" s="356"/>
      <c r="D74" s="356"/>
      <c r="E74" s="353"/>
      <c r="F74" s="353"/>
    </row>
    <row r="75" spans="1:8" x14ac:dyDescent="0.25">
      <c r="A75" s="356"/>
      <c r="B75" s="356">
        <v>16.100000000000001</v>
      </c>
      <c r="C75" s="356" t="s">
        <v>313</v>
      </c>
      <c r="D75" s="356"/>
      <c r="E75" s="353"/>
      <c r="F75" s="353"/>
    </row>
    <row r="76" spans="1:8" x14ac:dyDescent="0.25">
      <c r="A76" s="351"/>
      <c r="B76" s="351">
        <v>16.2</v>
      </c>
      <c r="C76" s="351" t="s">
        <v>314</v>
      </c>
      <c r="D76" s="351"/>
      <c r="E76" s="353"/>
      <c r="F76" s="353"/>
    </row>
    <row r="77" spans="1:8" x14ac:dyDescent="0.25">
      <c r="A77" s="351"/>
      <c r="B77" s="369">
        <v>16.3</v>
      </c>
      <c r="C77" s="369" t="s">
        <v>315</v>
      </c>
      <c r="D77" s="369"/>
      <c r="E77" s="353"/>
      <c r="F77" s="353"/>
    </row>
    <row r="78" spans="1:8" x14ac:dyDescent="0.25">
      <c r="A78" s="351"/>
      <c r="B78" s="351">
        <v>16.399999999999999</v>
      </c>
      <c r="C78" s="351" t="s">
        <v>316</v>
      </c>
      <c r="D78" s="351"/>
      <c r="E78" s="353"/>
      <c r="F78" s="353"/>
    </row>
    <row r="79" spans="1:8" x14ac:dyDescent="0.25">
      <c r="A79" s="351"/>
      <c r="B79" s="351">
        <v>16.5</v>
      </c>
      <c r="C79" s="351" t="s">
        <v>317</v>
      </c>
      <c r="D79" s="351"/>
      <c r="E79" s="353"/>
      <c r="F79" s="353"/>
    </row>
    <row r="80" spans="1:8" x14ac:dyDescent="0.25">
      <c r="A80" s="356"/>
      <c r="B80" s="351">
        <v>16.600000000000001</v>
      </c>
      <c r="C80" s="356" t="s">
        <v>318</v>
      </c>
      <c r="D80" s="356"/>
      <c r="E80" s="353"/>
      <c r="F80" s="353"/>
    </row>
    <row r="81" spans="1:6" x14ac:dyDescent="0.25">
      <c r="A81" s="356"/>
      <c r="B81" s="351">
        <v>16.7</v>
      </c>
      <c r="C81" s="356" t="s">
        <v>319</v>
      </c>
      <c r="D81" s="356"/>
      <c r="E81" s="353"/>
      <c r="F81" s="353"/>
    </row>
    <row r="82" spans="1:6" x14ac:dyDescent="0.25">
      <c r="A82" s="371"/>
      <c r="B82" s="351">
        <v>16.8</v>
      </c>
      <c r="C82" s="371" t="s">
        <v>320</v>
      </c>
      <c r="D82" s="371"/>
      <c r="E82" s="360"/>
      <c r="F82" s="360"/>
    </row>
    <row r="83" spans="1:6" x14ac:dyDescent="0.25">
      <c r="A83" s="371"/>
      <c r="B83" s="371"/>
      <c r="C83" s="371"/>
      <c r="D83" s="371"/>
      <c r="E83" s="360"/>
      <c r="F83" s="360"/>
    </row>
    <row r="84" spans="1:6" x14ac:dyDescent="0.25">
      <c r="A84" s="375" t="s">
        <v>321</v>
      </c>
      <c r="B84" s="373"/>
      <c r="C84" s="373"/>
      <c r="D84" s="373"/>
      <c r="E84" s="364">
        <f>SUM(E73:E83)</f>
        <v>0</v>
      </c>
      <c r="F84" s="364">
        <f>SUM(F73:F83)</f>
        <v>0</v>
      </c>
    </row>
    <row r="85" spans="1:6" x14ac:dyDescent="0.25">
      <c r="A85" s="376"/>
      <c r="B85" s="376"/>
      <c r="C85" s="376"/>
      <c r="D85" s="376"/>
      <c r="E85" s="377"/>
      <c r="F85" s="377"/>
    </row>
    <row r="86" spans="1:6" x14ac:dyDescent="0.25">
      <c r="A86" s="372" t="s">
        <v>322</v>
      </c>
      <c r="B86" s="373"/>
      <c r="C86" s="373"/>
      <c r="D86" s="373"/>
      <c r="E86" s="364">
        <f>E84+E72</f>
        <v>0</v>
      </c>
      <c r="F86" s="364">
        <f>F84+F72</f>
        <v>0</v>
      </c>
    </row>
    <row r="87" spans="1:6" x14ac:dyDescent="0.25">
      <c r="A87" s="378"/>
      <c r="B87" s="378"/>
      <c r="C87" s="378"/>
      <c r="D87" s="378"/>
      <c r="E87" s="378"/>
      <c r="F87" s="378"/>
    </row>
    <row r="88" spans="1:6" x14ac:dyDescent="0.25">
      <c r="A88" s="379"/>
      <c r="B88" s="379"/>
      <c r="C88" s="379"/>
      <c r="D88" s="379"/>
      <c r="E88" s="380">
        <f>E47-E86</f>
        <v>0</v>
      </c>
      <c r="F88" s="379"/>
    </row>
    <row r="89" spans="1:6" x14ac:dyDescent="0.25">
      <c r="A89" s="379"/>
      <c r="B89" s="379" t="s">
        <v>323</v>
      </c>
      <c r="C89" s="379"/>
      <c r="D89" s="379" t="s">
        <v>324</v>
      </c>
      <c r="E89" s="379"/>
      <c r="F89" s="379" t="s">
        <v>325</v>
      </c>
    </row>
    <row r="90" spans="1:6" x14ac:dyDescent="0.25">
      <c r="B90" s="344" t="s">
        <v>326</v>
      </c>
      <c r="D90" s="344" t="s">
        <v>327</v>
      </c>
      <c r="F90" s="344" t="s">
        <v>326</v>
      </c>
    </row>
    <row r="91" spans="1:6" x14ac:dyDescent="0.25">
      <c r="B91" s="344" t="s">
        <v>328</v>
      </c>
      <c r="D91" s="344" t="s">
        <v>329</v>
      </c>
      <c r="F91" s="344" t="s">
        <v>328</v>
      </c>
    </row>
  </sheetData>
  <mergeCells count="10">
    <mergeCell ref="B18:D18"/>
    <mergeCell ref="B26:D26"/>
    <mergeCell ref="B30:D30"/>
    <mergeCell ref="A1:F1"/>
    <mergeCell ref="A2:F2"/>
    <mergeCell ref="A3:F3"/>
    <mergeCell ref="A4:F4"/>
    <mergeCell ref="A7:D8"/>
    <mergeCell ref="E7:E8"/>
    <mergeCell ref="F7:F8"/>
  </mergeCells>
  <pageMargins left="0.25" right="0.25"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E58"/>
  <sheetViews>
    <sheetView workbookViewId="0">
      <selection activeCell="I41" sqref="I41"/>
    </sheetView>
  </sheetViews>
  <sheetFormatPr defaultColWidth="9.140625" defaultRowHeight="15" x14ac:dyDescent="0.25"/>
  <cols>
    <col min="1" max="1" width="4.85546875" style="344" customWidth="1"/>
    <col min="2" max="2" width="55.5703125" style="344" customWidth="1"/>
    <col min="3" max="3" width="16.42578125" style="344" customWidth="1"/>
    <col min="4" max="5" width="14.140625" style="344" customWidth="1"/>
    <col min="6" max="16384" width="9.140625" style="344"/>
  </cols>
  <sheetData>
    <row r="2" spans="1:5" x14ac:dyDescent="0.25">
      <c r="B2" s="472" t="s">
        <v>330</v>
      </c>
      <c r="C2" s="472"/>
      <c r="D2" s="472"/>
    </row>
    <row r="3" spans="1:5" ht="19.5" customHeight="1" x14ac:dyDescent="0.25">
      <c r="A3" s="472" t="s">
        <v>368</v>
      </c>
      <c r="B3" s="472"/>
      <c r="C3" s="472"/>
      <c r="D3" s="472"/>
    </row>
    <row r="4" spans="1:5" ht="19.5" customHeight="1" x14ac:dyDescent="0.25">
      <c r="A4" s="381"/>
      <c r="B4" s="381"/>
      <c r="C4" s="381"/>
      <c r="D4" s="382"/>
      <c r="E4" s="382"/>
    </row>
    <row r="5" spans="1:5" ht="19.5" customHeight="1" x14ac:dyDescent="0.25">
      <c r="A5" s="481" t="s">
        <v>331</v>
      </c>
      <c r="B5" s="481"/>
      <c r="C5" s="482" t="s">
        <v>31</v>
      </c>
      <c r="D5" s="483"/>
      <c r="E5" s="484"/>
    </row>
    <row r="6" spans="1:5" ht="45" customHeight="1" x14ac:dyDescent="0.25">
      <c r="A6" s="481"/>
      <c r="B6" s="481"/>
      <c r="C6" s="389" t="s">
        <v>332</v>
      </c>
      <c r="D6" s="390" t="s">
        <v>262</v>
      </c>
      <c r="E6" s="390" t="s">
        <v>376</v>
      </c>
    </row>
    <row r="7" spans="1:5" x14ac:dyDescent="0.25">
      <c r="A7" s="374">
        <v>1</v>
      </c>
      <c r="B7" s="383" t="s">
        <v>333</v>
      </c>
      <c r="C7" s="391">
        <f>SUM(C8:C12)</f>
        <v>0</v>
      </c>
      <c r="D7" s="391"/>
      <c r="E7" s="391"/>
    </row>
    <row r="8" spans="1:5" x14ac:dyDescent="0.25">
      <c r="A8" s="356">
        <v>1.1000000000000001</v>
      </c>
      <c r="B8" s="356" t="s">
        <v>269</v>
      </c>
      <c r="C8" s="392"/>
      <c r="D8" s="392"/>
      <c r="E8" s="392"/>
    </row>
    <row r="9" spans="1:5" x14ac:dyDescent="0.25">
      <c r="A9" s="356">
        <v>1.2</v>
      </c>
      <c r="B9" s="356" t="s">
        <v>334</v>
      </c>
      <c r="C9" s="392"/>
      <c r="D9" s="392"/>
      <c r="E9" s="392"/>
    </row>
    <row r="10" spans="1:5" x14ac:dyDescent="0.25">
      <c r="A10" s="356">
        <v>1.3</v>
      </c>
      <c r="B10" s="356" t="s">
        <v>335</v>
      </c>
      <c r="C10" s="392"/>
      <c r="D10" s="392"/>
      <c r="E10" s="392"/>
    </row>
    <row r="11" spans="1:5" x14ac:dyDescent="0.25">
      <c r="A11" s="356">
        <v>1.4</v>
      </c>
      <c r="B11" s="356" t="s">
        <v>336</v>
      </c>
      <c r="C11" s="392">
        <f>'[1]7. Income statement '!E12/1000</f>
        <v>0</v>
      </c>
      <c r="D11" s="392"/>
      <c r="E11" s="392"/>
    </row>
    <row r="12" spans="1:5" x14ac:dyDescent="0.25">
      <c r="A12" s="356"/>
      <c r="B12" s="356"/>
      <c r="C12" s="392"/>
      <c r="D12" s="392"/>
      <c r="E12" s="392"/>
    </row>
    <row r="13" spans="1:5" x14ac:dyDescent="0.25">
      <c r="A13" s="356">
        <v>2</v>
      </c>
      <c r="B13" s="384" t="s">
        <v>337</v>
      </c>
      <c r="C13" s="393">
        <f>SUM(C14:C18)</f>
        <v>0</v>
      </c>
      <c r="D13" s="393"/>
      <c r="E13" s="393"/>
    </row>
    <row r="14" spans="1:5" x14ac:dyDescent="0.25">
      <c r="A14" s="356">
        <v>2.1</v>
      </c>
      <c r="B14" s="356" t="s">
        <v>338</v>
      </c>
      <c r="C14" s="392"/>
      <c r="D14" s="392"/>
      <c r="E14" s="392"/>
    </row>
    <row r="15" spans="1:5" x14ac:dyDescent="0.25">
      <c r="A15" s="356">
        <v>2.2000000000000002</v>
      </c>
      <c r="B15" s="356" t="s">
        <v>339</v>
      </c>
      <c r="C15" s="392"/>
      <c r="D15" s="392"/>
      <c r="E15" s="392"/>
    </row>
    <row r="16" spans="1:5" x14ac:dyDescent="0.25">
      <c r="A16" s="356">
        <v>2.2999999999999998</v>
      </c>
      <c r="B16" s="356" t="s">
        <v>340</v>
      </c>
      <c r="C16" s="392"/>
      <c r="D16" s="392"/>
      <c r="E16" s="392"/>
    </row>
    <row r="17" spans="1:5" x14ac:dyDescent="0.25">
      <c r="A17" s="356">
        <v>2.4</v>
      </c>
      <c r="B17" s="356" t="s">
        <v>336</v>
      </c>
      <c r="C17" s="392"/>
      <c r="D17" s="392"/>
      <c r="E17" s="392"/>
    </row>
    <row r="18" spans="1:5" x14ac:dyDescent="0.25">
      <c r="A18" s="356"/>
      <c r="B18" s="356"/>
      <c r="C18" s="392"/>
      <c r="D18" s="392"/>
      <c r="E18" s="392"/>
    </row>
    <row r="19" spans="1:5" x14ac:dyDescent="0.25">
      <c r="A19" s="356">
        <v>3</v>
      </c>
      <c r="B19" s="384" t="s">
        <v>341</v>
      </c>
      <c r="C19" s="393">
        <f>C7-C13</f>
        <v>0</v>
      </c>
      <c r="D19" s="393"/>
      <c r="E19" s="397"/>
    </row>
    <row r="20" spans="1:5" x14ac:dyDescent="0.25">
      <c r="A20" s="356"/>
      <c r="B20" s="356"/>
      <c r="C20" s="392"/>
      <c r="D20" s="392"/>
      <c r="E20" s="392"/>
    </row>
    <row r="21" spans="1:5" x14ac:dyDescent="0.25">
      <c r="A21" s="356">
        <v>4</v>
      </c>
      <c r="B21" s="384" t="s">
        <v>342</v>
      </c>
      <c r="C21" s="393">
        <f>SUM(C22:C25)</f>
        <v>0</v>
      </c>
      <c r="D21" s="393"/>
      <c r="E21" s="393"/>
    </row>
    <row r="22" spans="1:5" x14ac:dyDescent="0.25">
      <c r="A22" s="356">
        <v>4.0999999999999996</v>
      </c>
      <c r="B22" s="356" t="s">
        <v>343</v>
      </c>
      <c r="C22" s="392"/>
      <c r="D22" s="392"/>
      <c r="E22" s="392"/>
    </row>
    <row r="23" spans="1:5" x14ac:dyDescent="0.25">
      <c r="A23" s="356">
        <v>4.2</v>
      </c>
      <c r="B23" s="356" t="s">
        <v>344</v>
      </c>
      <c r="C23" s="392"/>
      <c r="D23" s="392"/>
      <c r="E23" s="392"/>
    </row>
    <row r="24" spans="1:5" x14ac:dyDescent="0.25">
      <c r="A24" s="356">
        <v>4.3</v>
      </c>
      <c r="B24" s="356" t="s">
        <v>336</v>
      </c>
      <c r="C24" s="392"/>
      <c r="D24" s="392"/>
      <c r="E24" s="392"/>
    </row>
    <row r="25" spans="1:5" x14ac:dyDescent="0.25">
      <c r="A25" s="356"/>
      <c r="B25" s="356"/>
      <c r="C25" s="392"/>
      <c r="D25" s="392"/>
      <c r="E25" s="392"/>
    </row>
    <row r="26" spans="1:5" x14ac:dyDescent="0.25">
      <c r="A26" s="356">
        <v>5</v>
      </c>
      <c r="B26" s="370" t="s">
        <v>345</v>
      </c>
      <c r="C26" s="392"/>
      <c r="D26" s="392"/>
      <c r="E26" s="392"/>
    </row>
    <row r="27" spans="1:5" x14ac:dyDescent="0.25">
      <c r="A27" s="356"/>
      <c r="B27" s="356"/>
      <c r="C27" s="392"/>
      <c r="D27" s="392"/>
      <c r="E27" s="392"/>
    </row>
    <row r="28" spans="1:5" x14ac:dyDescent="0.25">
      <c r="A28" s="356">
        <v>6</v>
      </c>
      <c r="B28" s="384" t="s">
        <v>56</v>
      </c>
      <c r="C28" s="393"/>
      <c r="D28" s="393"/>
      <c r="E28" s="393"/>
    </row>
    <row r="29" spans="1:5" x14ac:dyDescent="0.25">
      <c r="A29" s="356"/>
      <c r="B29" s="356"/>
      <c r="C29" s="392"/>
      <c r="D29" s="392"/>
      <c r="E29" s="392"/>
    </row>
    <row r="30" spans="1:5" x14ac:dyDescent="0.25">
      <c r="A30" s="356">
        <v>7</v>
      </c>
      <c r="B30" s="384" t="s">
        <v>346</v>
      </c>
      <c r="C30" s="393">
        <f>C19+C21+C26+C28</f>
        <v>0</v>
      </c>
      <c r="D30" s="393"/>
      <c r="E30" s="393"/>
    </row>
    <row r="31" spans="1:5" x14ac:dyDescent="0.25">
      <c r="A31" s="356"/>
      <c r="B31" s="356" t="s">
        <v>347</v>
      </c>
      <c r="C31" s="392"/>
      <c r="D31" s="392"/>
      <c r="E31" s="392"/>
    </row>
    <row r="32" spans="1:5" x14ac:dyDescent="0.25">
      <c r="A32" s="356">
        <v>8</v>
      </c>
      <c r="B32" s="356" t="s">
        <v>348</v>
      </c>
      <c r="C32" s="392"/>
      <c r="D32" s="392"/>
      <c r="E32" s="392"/>
    </row>
    <row r="33" spans="1:5" x14ac:dyDescent="0.25">
      <c r="A33" s="356">
        <v>9</v>
      </c>
      <c r="B33" s="356" t="s">
        <v>349</v>
      </c>
      <c r="C33" s="392"/>
      <c r="D33" s="392"/>
      <c r="E33" s="392"/>
    </row>
    <row r="34" spans="1:5" x14ac:dyDescent="0.25">
      <c r="A34" s="356">
        <v>10</v>
      </c>
      <c r="B34" s="356" t="s">
        <v>350</v>
      </c>
      <c r="C34" s="392"/>
      <c r="D34" s="392"/>
      <c r="E34" s="392"/>
    </row>
    <row r="35" spans="1:5" s="385" customFormat="1" x14ac:dyDescent="0.25">
      <c r="A35" s="351">
        <v>11</v>
      </c>
      <c r="B35" s="351" t="s">
        <v>351</v>
      </c>
      <c r="C35" s="392"/>
      <c r="D35" s="392"/>
      <c r="E35" s="392"/>
    </row>
    <row r="36" spans="1:5" x14ac:dyDescent="0.25">
      <c r="A36" s="356">
        <v>12</v>
      </c>
      <c r="B36" s="356" t="s">
        <v>352</v>
      </c>
      <c r="C36" s="392"/>
      <c r="D36" s="392"/>
      <c r="E36" s="392"/>
    </row>
    <row r="37" spans="1:5" x14ac:dyDescent="0.25">
      <c r="A37" s="356">
        <v>13</v>
      </c>
      <c r="B37" s="384" t="s">
        <v>353</v>
      </c>
      <c r="C37" s="393">
        <f>C30-(C32+C33+C34+C35+C36)</f>
        <v>0</v>
      </c>
      <c r="D37" s="393"/>
      <c r="E37" s="393"/>
    </row>
    <row r="38" spans="1:5" x14ac:dyDescent="0.25">
      <c r="A38" s="356"/>
      <c r="B38" s="356" t="s">
        <v>354</v>
      </c>
      <c r="C38" s="392"/>
      <c r="D38" s="392"/>
      <c r="E38" s="392"/>
    </row>
    <row r="39" spans="1:5" s="385" customFormat="1" x14ac:dyDescent="0.25">
      <c r="A39" s="351">
        <v>14</v>
      </c>
      <c r="B39" s="351" t="s">
        <v>355</v>
      </c>
      <c r="C39" s="392"/>
      <c r="D39" s="392"/>
      <c r="E39" s="392"/>
    </row>
    <row r="40" spans="1:5" s="385" customFormat="1" x14ac:dyDescent="0.25">
      <c r="A40" s="351">
        <v>15</v>
      </c>
      <c r="B40" s="351" t="s">
        <v>356</v>
      </c>
      <c r="C40" s="392"/>
      <c r="D40" s="392"/>
      <c r="E40" s="392"/>
    </row>
    <row r="41" spans="1:5" x14ac:dyDescent="0.25">
      <c r="A41" s="356">
        <v>16</v>
      </c>
      <c r="B41" s="384" t="s">
        <v>357</v>
      </c>
      <c r="C41" s="393">
        <f>C37+C39+C40</f>
        <v>0</v>
      </c>
      <c r="D41" s="393"/>
      <c r="E41" s="393"/>
    </row>
    <row r="42" spans="1:5" x14ac:dyDescent="0.25">
      <c r="A42" s="356"/>
      <c r="B42" s="356" t="s">
        <v>358</v>
      </c>
      <c r="C42" s="392"/>
      <c r="D42" s="392"/>
      <c r="E42" s="392"/>
    </row>
    <row r="43" spans="1:5" s="385" customFormat="1" x14ac:dyDescent="0.25">
      <c r="A43" s="351">
        <v>17</v>
      </c>
      <c r="B43" s="351" t="s">
        <v>359</v>
      </c>
      <c r="C43" s="392"/>
      <c r="D43" s="392"/>
      <c r="E43" s="392"/>
    </row>
    <row r="44" spans="1:5" x14ac:dyDescent="0.25">
      <c r="A44" s="356">
        <v>18</v>
      </c>
      <c r="B44" s="384" t="s">
        <v>360</v>
      </c>
      <c r="C44" s="393">
        <f>C41-C43</f>
        <v>0</v>
      </c>
      <c r="D44" s="393"/>
      <c r="E44" s="393"/>
    </row>
    <row r="45" spans="1:5" x14ac:dyDescent="0.25">
      <c r="A45" s="356"/>
      <c r="B45" s="356" t="s">
        <v>361</v>
      </c>
      <c r="C45" s="392"/>
      <c r="D45" s="392"/>
      <c r="E45" s="392"/>
    </row>
    <row r="46" spans="1:5" x14ac:dyDescent="0.25">
      <c r="A46" s="356"/>
      <c r="B46" s="356"/>
      <c r="C46" s="392"/>
      <c r="D46" s="392"/>
      <c r="E46" s="392"/>
    </row>
    <row r="48" spans="1:5" s="385" customFormat="1" x14ac:dyDescent="0.25">
      <c r="A48" s="344"/>
      <c r="B48" s="344" t="s">
        <v>362</v>
      </c>
      <c r="C48" s="344" t="s">
        <v>363</v>
      </c>
      <c r="D48" s="344"/>
      <c r="E48" s="344"/>
    </row>
    <row r="49" spans="1:5" s="385" customFormat="1" x14ac:dyDescent="0.25">
      <c r="A49" s="344"/>
      <c r="B49" s="344" t="s">
        <v>326</v>
      </c>
      <c r="C49" s="344" t="s">
        <v>326</v>
      </c>
      <c r="D49" s="365">
        <f>C40*1000</f>
        <v>0</v>
      </c>
      <c r="E49" s="365"/>
    </row>
    <row r="50" spans="1:5" s="385" customFormat="1" x14ac:dyDescent="0.25">
      <c r="A50" s="344"/>
      <c r="B50" s="344" t="s">
        <v>328</v>
      </c>
      <c r="C50" s="344" t="s">
        <v>328</v>
      </c>
      <c r="D50" s="344"/>
      <c r="E50" s="344"/>
    </row>
    <row r="55" spans="1:5" x14ac:dyDescent="0.25">
      <c r="B55" s="398" t="s">
        <v>370</v>
      </c>
    </row>
    <row r="57" spans="1:5" x14ac:dyDescent="0.25">
      <c r="B57" s="396" t="s">
        <v>374</v>
      </c>
      <c r="C57" s="396" t="s">
        <v>371</v>
      </c>
      <c r="D57" s="395" t="s">
        <v>372</v>
      </c>
    </row>
    <row r="58" spans="1:5" x14ac:dyDescent="0.25">
      <c r="B58" s="395" t="s">
        <v>373</v>
      </c>
      <c r="C58" s="394"/>
      <c r="D58" s="394"/>
    </row>
  </sheetData>
  <mergeCells count="4">
    <mergeCell ref="B2:D2"/>
    <mergeCell ref="A3:D3"/>
    <mergeCell ref="A5:B6"/>
    <mergeCell ref="C5:E5"/>
  </mergeCells>
  <pageMargins left="0" right="0" top="0.75" bottom="0.75" header="0.3" footer="0.3"/>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E14" sqref="E14"/>
    </sheetView>
  </sheetViews>
  <sheetFormatPr defaultColWidth="9.140625" defaultRowHeight="11.25" x14ac:dyDescent="0.2"/>
  <cols>
    <col min="1" max="1" width="4.42578125" style="124" customWidth="1"/>
    <col min="2" max="2" width="15.85546875" style="105" customWidth="1"/>
    <col min="3" max="3" width="34" style="105" customWidth="1"/>
    <col min="4" max="4" width="6.85546875" style="106" customWidth="1"/>
    <col min="5" max="5" width="32.5703125" style="105" customWidth="1"/>
    <col min="6" max="6" width="13.7109375" style="107" bestFit="1" customWidth="1"/>
    <col min="7" max="7" width="10.42578125" style="107" customWidth="1"/>
    <col min="8" max="8" width="16.42578125" style="107" customWidth="1"/>
    <col min="9" max="9" width="11.5703125" style="111" customWidth="1"/>
    <col min="10" max="16384" width="9.140625" style="111"/>
  </cols>
  <sheetData>
    <row r="1" spans="1:9" x14ac:dyDescent="0.2">
      <c r="A1" s="104" t="s">
        <v>90</v>
      </c>
      <c r="G1" s="108" t="s">
        <v>91</v>
      </c>
      <c r="H1" s="109"/>
      <c r="I1" s="110"/>
    </row>
    <row r="2" spans="1:9" x14ac:dyDescent="0.2">
      <c r="A2" s="104" t="s">
        <v>92</v>
      </c>
      <c r="B2" s="104"/>
      <c r="C2" s="104"/>
      <c r="D2" s="112" t="s">
        <v>103</v>
      </c>
      <c r="E2" s="104"/>
      <c r="G2" s="108" t="s">
        <v>93</v>
      </c>
      <c r="H2" s="113"/>
      <c r="I2" s="110"/>
    </row>
    <row r="3" spans="1:9" x14ac:dyDescent="0.2">
      <c r="A3" s="114"/>
      <c r="B3" s="115"/>
      <c r="G3" s="108" t="s">
        <v>94</v>
      </c>
      <c r="H3" s="116"/>
      <c r="I3" s="110"/>
    </row>
    <row r="4" spans="1:9" s="118" customFormat="1" ht="33.75" x14ac:dyDescent="0.2">
      <c r="A4" s="117" t="s">
        <v>95</v>
      </c>
      <c r="B4" s="117" t="s">
        <v>96</v>
      </c>
      <c r="C4" s="117" t="s">
        <v>97</v>
      </c>
      <c r="D4" s="117" t="s">
        <v>98</v>
      </c>
      <c r="E4" s="117" t="s">
        <v>99</v>
      </c>
      <c r="F4" s="117" t="s">
        <v>108</v>
      </c>
      <c r="G4" s="117" t="s">
        <v>100</v>
      </c>
      <c r="H4" s="117" t="s">
        <v>101</v>
      </c>
      <c r="I4" s="110"/>
    </row>
    <row r="5" spans="1:9" s="121" customFormat="1" x14ac:dyDescent="0.2">
      <c r="A5" s="119">
        <v>1</v>
      </c>
      <c r="B5" s="119" t="s">
        <v>104</v>
      </c>
      <c r="C5" s="119" t="s">
        <v>104</v>
      </c>
      <c r="D5" s="119" t="s">
        <v>102</v>
      </c>
      <c r="E5" s="125"/>
      <c r="F5" s="120"/>
      <c r="G5" s="125"/>
      <c r="H5" s="119"/>
      <c r="I5" s="110"/>
    </row>
    <row r="6" spans="1:9" s="121" customFormat="1" x14ac:dyDescent="0.2">
      <c r="A6" s="119">
        <v>2</v>
      </c>
      <c r="B6" s="119" t="s">
        <v>105</v>
      </c>
      <c r="C6" s="119" t="s">
        <v>105</v>
      </c>
      <c r="D6" s="119" t="s">
        <v>102</v>
      </c>
      <c r="E6" s="125"/>
      <c r="F6" s="119"/>
      <c r="G6" s="125"/>
      <c r="H6" s="122"/>
      <c r="I6" s="110"/>
    </row>
    <row r="7" spans="1:9" s="121" customFormat="1" x14ac:dyDescent="0.2">
      <c r="A7" s="119">
        <v>3</v>
      </c>
      <c r="B7" s="119" t="s">
        <v>106</v>
      </c>
      <c r="C7" s="119" t="s">
        <v>106</v>
      </c>
      <c r="D7" s="119" t="s">
        <v>102</v>
      </c>
      <c r="E7" s="125"/>
      <c r="F7" s="119"/>
      <c r="G7" s="125"/>
      <c r="H7" s="122"/>
      <c r="I7" s="110"/>
    </row>
    <row r="8" spans="1:9" s="121" customFormat="1" x14ac:dyDescent="0.2">
      <c r="A8" s="119">
        <v>4</v>
      </c>
      <c r="B8" s="123" t="s">
        <v>107</v>
      </c>
      <c r="C8" s="123" t="s">
        <v>107</v>
      </c>
      <c r="D8" s="119" t="s">
        <v>102</v>
      </c>
      <c r="E8" s="125"/>
      <c r="F8" s="119"/>
      <c r="G8" s="125"/>
      <c r="H8" s="119"/>
      <c r="I8" s="110"/>
    </row>
    <row r="9" spans="1:9" x14ac:dyDescent="0.2">
      <c r="I9" s="110"/>
    </row>
    <row r="10" spans="1:9" x14ac:dyDescent="0.2">
      <c r="I10" s="1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Instructions and Checklist</vt:lpstr>
      <vt:lpstr>(a) Detailed expenditure Report</vt:lpstr>
      <vt:lpstr>(b) investment report</vt:lpstr>
      <vt:lpstr>(c) Summary</vt:lpstr>
      <vt:lpstr>(d) Audit observations</vt:lpstr>
      <vt:lpstr>(e) Performance</vt:lpstr>
      <vt:lpstr>(f) Balance Sheet</vt:lpstr>
      <vt:lpstr>(g) P&amp;L </vt:lpstr>
      <vt:lpstr>sample audit summary</vt:lpstr>
      <vt:lpstr>'(a) Detailed expenditure Report'!Print_Area</vt:lpstr>
      <vt:lpstr>'(b) investment report'!Print_Area</vt:lpstr>
      <vt:lpstr>'(c) Summary'!Print_Area</vt:lpstr>
      <vt:lpstr>'(f) Balance Sheet'!Print_Area</vt:lpstr>
      <vt:lpstr>'(g) P&amp;L '!Print_Area</vt:lpstr>
      <vt:lpstr>'Instructions and Checklist'!Print_Area</vt:lpstr>
      <vt:lpstr>'(a) Detailed expenditure Report'!Print_Titles</vt:lpstr>
      <vt:lpstr>'(b) investment report'!Print_Titles</vt:lpstr>
    </vt:vector>
  </TitlesOfParts>
  <Company>LIFT-UNOPS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LIFT Financial Reporting Template</dc:title>
  <dc:subject>Reporting for Annual Report_LIFT IPs</dc:subject>
  <dc:creator>Nyi Nyi MYINT</dc:creator>
  <cp:keywords>LIFT IPs; LIFT; Financial</cp:keywords>
  <dc:description>This version is replaced on LIFT Financial Reporting Template_MF_12012016_revised</dc:description>
  <cp:lastModifiedBy>YeeYeeT</cp:lastModifiedBy>
  <cp:lastPrinted>2018-01-11T09:46:42Z</cp:lastPrinted>
  <dcterms:created xsi:type="dcterms:W3CDTF">2010-02-17T08:17:04Z</dcterms:created>
  <dcterms:modified xsi:type="dcterms:W3CDTF">2018-01-12T05:25:30Z</dcterms:modified>
  <cp:category>Template</cp:category>
</cp:coreProperties>
</file>